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Popi_doc\DEYAIoannina\winall\00_ΕΠΙΧΕΙΡ ΔΗΜΟΥ_PROGRAM_DEYAI\2023_Programmatismos\Final_ver2\"/>
    </mc:Choice>
  </mc:AlternateContent>
  <bookViews>
    <workbookView xWindow="0" yWindow="0" windowWidth="28770" windowHeight="11760" tabRatio="604"/>
  </bookViews>
  <sheets>
    <sheet name="Μελέτες" sheetId="7" r:id="rId1"/>
  </sheets>
  <calcPr calcId="152511"/>
</workbook>
</file>

<file path=xl/calcChain.xml><?xml version="1.0" encoding="utf-8"?>
<calcChain xmlns="http://schemas.openxmlformats.org/spreadsheetml/2006/main">
  <c r="E64" i="7" l="1"/>
  <c r="F64" i="7"/>
  <c r="G64" i="7"/>
  <c r="D64" i="7"/>
  <c r="D65" i="7" l="1"/>
  <c r="G7" i="7"/>
  <c r="E65" i="7" l="1"/>
  <c r="F65" i="7"/>
  <c r="G65" i="7"/>
  <c r="D66" i="7" l="1"/>
  <c r="F66" i="7" l="1"/>
  <c r="E66" i="7" l="1"/>
  <c r="G20" i="7" l="1"/>
  <c r="G66" i="7" l="1"/>
</calcChain>
</file>

<file path=xl/sharedStrings.xml><?xml version="1.0" encoding="utf-8"?>
<sst xmlns="http://schemas.openxmlformats.org/spreadsheetml/2006/main" count="294" uniqueCount="146">
  <si>
    <t>(ποσά χωρίς ΦΠΑ)</t>
  </si>
  <si>
    <t>ΠΕΡΙΓΡΑΦΗ - ΤΙΤΛΟΣ</t>
  </si>
  <si>
    <t>ΣΥΜΒΑΣΗ Ή Α.Π.</t>
  </si>
  <si>
    <t>ΔΙΑΒΑΘΜΙΣΗ</t>
  </si>
  <si>
    <t>ΣΧΟΛΙΑ-ΠΑΡΑΤΗΡΗΣΕΙΣ</t>
  </si>
  <si>
    <t>ΥΜΕΠΠΕΡΑΑ</t>
  </si>
  <si>
    <t>ΙΔΙΟΙ ΠΟΡΟΙ</t>
  </si>
  <si>
    <t>ΙΙ. ΜΕΛΕΤΕΣ</t>
  </si>
  <si>
    <t>Σε εξέλιξη</t>
  </si>
  <si>
    <t>ΑΠΑΙΤΕΙΤΑΙ ΣΥΝΤΑΞΗ ΦΑΚΕΛΟΥ ΕΡΓΟΥ ΓΙΑ ΤΗΝ ΑΝΑΘΕΣΗ ΤΗΣ ΜΕΛΕΤΗΣ</t>
  </si>
  <si>
    <t>ΜΕΛΕΤΗ ΔΙΚΤΥΟΥ ΑΠΟΧΕΤΕΥΣΗΣ ΟΜΒΡΙΩΝ ΥΔΑΤΩΝ ΔΗΜΟΥ ΙΩΑΝΝΙΤΩΝ</t>
  </si>
  <si>
    <t>ΜΕΛΕΤΗ - ΕΡΕΥΝΑ ΓΙΑ ΤΗΝ ΕΙΣΡΟΗ ΟΜΒΡΙΩΝ ΣΤΟ ΔΙΚΤΥΟ  ΑΚΑΘΑΡΤΩΝ</t>
  </si>
  <si>
    <t>ΟΡΙΣΤΙΚΗ ΜΕΛΕΤΗ ΣΥΣΤΗΜΑΤΩΝ ΥΔΡΕΥΣΗΣ - ΕΞΩΤΕΡΙΚΟΥ ΥΔΡΑΓΩΓΕΙΟΥ ΠΟΛΗΣ ΙΩΑΝΝΙΝΩΝ</t>
  </si>
  <si>
    <t>ΠΡΟΚΑΤΑΡΤΙΚΗ ΜΕΛΕΤΗ ΕΞΩΤΕΡΙΚΟΥ ΥΔΡΑΓΩΓΕΙΟΥ  ΛΟΙΠΟΥ ΚΑΛΛΙΚΡΑΤΙΚΟΥ ΔΗΜΟΥ</t>
  </si>
  <si>
    <t>ΟΡΙΟΘΕΤΗΣΗ ΖΩΝΩΝ ΠΡΟΣΤΑΣΙΑΣ ΣΗΜΕΙΩΝ ΥΔΡΟΛΗΨΙΑΣ ΝΕΡΟΥ ΔΕΥΑΙ ΚΑΙ ΣΥΔΛΙ, υποέργο 1: ΥΔΡΟΓΕΩΛΟΓΙΚΗ ΜΕΛΕΤΗ ΖΩΝΩΝ ΠΡΟΣΤΑΣΙΑΣ ΠΕΔΙΟΥ ΓΕΩΤΡΗΣΕΩΝ ΒΟΥΝΟΠΛΑΓΙΑΣ</t>
  </si>
  <si>
    <t xml:space="preserve">ΕΠ "ΗΠΕΙΡΟΣ" </t>
  </si>
  <si>
    <t>ΟΡΙΟΘΕΤΗΣΗ ΖΩΝΩΝ ΠΡΟΣΤΑΣΙΑΣ ΣΗΜΕΙΩΝ ΥΔΡΟΛΗΨΙΑΣ ΝΕΡΟΥ ΔΕΥΑΙ ΚΑΙ ΣΥΔΛΙ, υποέργο 2: ΥΔΡΟΓΕΩΛΟΓΙΚΗ ΜΕΛΕΤΗ ΖΩΝΩΝ ΠΡΟΣΤΑΣΙΑΣ ΠΕΔΙΩΝ ΓΕΩΤΡΗΣΕΩΝ ΚΡΥΑΣ - ΤΟΥΜΠΑΣ -ΚΡΑΝΟΥΛΑΣ</t>
  </si>
  <si>
    <t>ΥΛΟΠΟΙΗΣΗ ΣΧΕΔΙΟΥ ΑΣΦΑΛΕΙΑΣ ΝΕΡΟΥ ΔΕΥΑ ΙΩΑΝΝΙΝΩΝ, Υποέργο 1 : ΥΛΟΠΟΙΗΣΗ ΣΧΕΔΙΟΥ ΑΣΦΑΛΕΙΑΣ ΝΕΡΟΥ ΔΕΥΑ ΙΩΑΝΝΙΝΩΝ</t>
  </si>
  <si>
    <t>ΥΛΟΠΟΙΗΣΗ ΣΧΕΔΙΟΥ ΑΣΦΑΛΕΙΑΣ ΝΕΡΟΥ ΔΕΥΑ ΙΩΑΝΝΙΝΩΝ, Υποέργο 2 : ΕΡΓΑΣΤΗΡΙΑΚΕΣ ΑΝΑΛΥΣΕΙΣ ΣΤΟ ΠΟΣΙΜΟ ΝΕΡΟ ΤΟΥ ΔΗΜΟΥ ΙΩΑΝΝΙΤΩΝ</t>
  </si>
  <si>
    <t>ΥΛΟΠΟΙΗΣΗ ΣΧΕΔΙΟΥ ΑΣΦΑΛΕΙΑΣ ΝΕΡΟΥ ΔΕΥΑ ΙΩΑΝΝΙΝΩΝ, Υποέργο 3 : ΕΦΑΡΜΟΓΗ ΓΕΩΓΡΑΦΙΚΟΥ ΣΥΣΤΗΜΑΤΟΣ ΠΛΗΡΟΦΟΡΙΩΝ (GIS) : ΕΞΩΤΕΡΙΚΟ ΥΔΡΑΓΩΓΕΙΟ ΔΕΥΑΙ</t>
  </si>
  <si>
    <t>ΥΠΟΜΝΗΜΑ:</t>
  </si>
  <si>
    <t xml:space="preserve">     Καλλιόπη Σηφακάκη</t>
  </si>
  <si>
    <t>ΣΥΝΟΛΟ ΜΕΛΕΤΩΝ</t>
  </si>
  <si>
    <t>ΕΚΠΟΝΗΣΗ ΠΡΟΜΕΛΕΤΗΣ ΑΝΤΙΠΛΥΜΜΗΡΙΚΗΣ ΠΡΟΣΤΑΣΙΑΣ ΛΕΚΑΝΟΠΕΔΊΟΥ ΙΩΑΝΝΙΝΩΝ</t>
  </si>
  <si>
    <t xml:space="preserve"> </t>
  </si>
  <si>
    <t>ΕΠΕΙΓΟΝΤΑ ΕΡΓΑ ΑΝΤΙΠΛΗΜΜΥΡΙΚΗΣ ΠΡΟΣΤΑΣΙΑΣ Δ.Ε. ΙΩΑΝΝΙΝΩΝ</t>
  </si>
  <si>
    <t>ΔΙΑΜΟΡΦΩΣΗ ΚΑΤΟΙΚΙΑΣ ΦΥΛΑΚΑ ΣΕ ΚΤΙΡΙΟ ΑΠΟΔΥΤΗΡΙΩΝ ΓΙΑ ΧΡΗΣΗ ΑΠΌ ΤΟ ΠΡΟΣΩΠΙΚΟ ΤΩΝ ΕΓΚΑΤΑΣΤΑΣΕΩΝ</t>
  </si>
  <si>
    <t>ΕΡΓΑΣΙΕΣ ΑΝΑΚΑΤΑΣΚΕΥΣΗΣ ΤΟΥ ΜΕΤΑΛΛΙΚΟΥ ΚΤΙΡΙΟΥ ΕΞΑΜΜΩΣΗΣ ΣΤΗΝ Ε.Ε.Λ. ΤΟΥ ΔΗΜΟΥ ΙΩΑΝΝΙΤΩΝ</t>
  </si>
  <si>
    <t>ΜΕΛΕΤΗ ΔΙΚΤΥΟΥ ΑΠΟΧΕΤΕΥΣΗΣ Δ.Δ. ΚΟΥΤΣΕΛΙΟΥ-ΛΟΓΓΑΔΩΝ-ΒΑΣΙΛΙΚΗΣ-ΚΑΣΤΡΙΤΣΑΣ-ΔΡΟΣΟΧΩΡΙΟΥ ΜΕ ΑΠΟΔΕΚΤΗ ΤΟΠΙΚΕΣ ΕΕΛ</t>
  </si>
  <si>
    <t>ΜΕΛΕΤΗ ΣΥΝΤΗΡΗΣΗΣ ΑΝΤΛΙΟΣΤΑΣΙΩΝ ΛΥΜΑΤΩΝ</t>
  </si>
  <si>
    <t>ΜΕΛΕΤΗ ΣΥΝΤΗΡΗΣΗΣ ΑΝΤΛΙΟΣΤΑΣΙΩΝ ΥΔΡΕΥΣΗΣ</t>
  </si>
  <si>
    <t>ΕΞΕΙΔΙΚΕΥΜΕΝΕΣ ΜΕΛΕΤΕΣ (π.χ. ΣΥΣΤΗΜΑΤΑ ΗΛΕΚΤΡΟΝΙΚΗΣ ΠΑΡΑΚΟΛΟΥΘΗΣΗΣ - SCADA - ΕΞΟΠΛΙΣΜΟΣ ΕΕΛ ΣΥΣΤΗΜΑΤΑ ΑΝΤΙΚΕΡΑΥΝΙΚΗΣ ΠΡΟΣΤΑΣΙΑΣ κλπ.)</t>
  </si>
  <si>
    <t>ΕΚΠΟΝΗΣΗ MASTER PLAN ΔΙΚΤΥΟΥ ΥΔΡΕΥΣΗΣ ΔΕΥΑΙ</t>
  </si>
  <si>
    <t>ΕΚΠΟΝΗΣΗ MASTER PLAN ΔΙΚΤΥΟΥ ΑΠΟΧΕΤΕΥΣΗΣ ΔΕΥΑΙ</t>
  </si>
  <si>
    <t>ΙΔΙΟΙ ΠΟΡΟΙ/Αναμονή Χρηματοδότησης</t>
  </si>
  <si>
    <t>ΣΥΜΒΑΤΙΚΟΣ   ή ΠΡΟΒΛΕΠΟΜΕΝΟΣ ΠΡΟΫΠΟΛΟΓΙΣΜΟΣ</t>
  </si>
  <si>
    <t>Η υπ. Τμ. Επιχ/κού Σχεδιασμού</t>
  </si>
  <si>
    <t>ΕΚΠΟΝΗΣΗ ΜΕΛΕΤΗΣ ΠΕΡΙΒΑΛΛΟΝΤΙΚΩΝ ΕΠΙΠΤΩΣΕΩΝ ΥΔΡΟΛΗΨΙΩΝ ΚΡΥΑΣ με τίτλο : Παροχή Υπηρεσιών για τη συλλογή, έλεγχο και επεξεργασία των εξειδικευμένων στοιχείων που απαιτούνται για την περιβαλλοντική αδειοδότηση των υφιστάμενων υδρογεωτρήσεων Κρύας_Αγίας Μαρίνας της ΔΕΥΑΙ</t>
  </si>
  <si>
    <t>θα υλοποηθεί από το Τμήμα Σχεδιασμού έργων</t>
  </si>
  <si>
    <t>ΑΝΑΜΟΝΗ ΧΡΗΜΑΤΟ ΔΟΤΗΣΗΣ</t>
  </si>
  <si>
    <t>ΑΝΑΜΟΝΗ ΧΡΗΜΑΤΟ  ΔΟΤΗΣΗΣ</t>
  </si>
  <si>
    <t>ΥΛΟΠΟΙΗΣΗ ΣΧΕΔΙΟΥ ΑΣΦΑΛΕΙΑΣ ΝΕΡΟΥ ΔΕΥΑ ΙΩΑΝΝΙΝΩΝ</t>
  </si>
  <si>
    <t>ΟΡΙΟΘΕΤΗΣΗ ΖΩΝΩΝ ΠΡΟΣΤΑΣΙΑΣ ΣΗΜΕΙΩΝ ΥΔΡΟΛΗΨΙΑΣ ΝΕΡΟΥ ΔΕΥΑΙ ΚΑΙ ΣΥΔΛΙ</t>
  </si>
  <si>
    <t>ΔΙΕΡΕΥΝΗΣΗ ΑΎΞΗΣΗΣ ΤΗΣ ΥΔΡΟΔΟΤΙΚΗΣ ΙΚΑΝΟΤΗΤΑΣ ΤΗΣ ΔΕΥΑΙ</t>
  </si>
  <si>
    <t>ΕΠΕΜΒΑΣΕΙΣ ΣΤΑ ΔΙΚΤΥΑ ΥΔΡΕΥΣΗΣ ΤΗΣ ΔΕΥΑΙ</t>
  </si>
  <si>
    <t>ΕΠΕΜΒΑΣΕΙΣ ΣΤΑ ΔΙΚΤΥΑ ΑΠΟΧΕΤΕΥΣΗΣ ΤΗΣ ΔΕΥΑΙ</t>
  </si>
  <si>
    <t>Πρόταση προς υποβολή, απαιτείται επικαιροποίηση της μελέτης</t>
  </si>
  <si>
    <t>ΑΠΟΤΥΠΩΣΕΙΣ ΔΙΚΤΥΩΝ ΥΔΡΕΥΣΗΣ  (ΨΗΦΙΑΚΗ ΧΑΡΤΟΓΡΑΦΗΣΗ)</t>
  </si>
  <si>
    <t>ΑΠΟΤΥΠΩΣΕΙΣ ΔΙΚΤΥΩΝ  ΑΠΟΧΕΤΕΥΣΗΣ ακαθάρτων &amp; ομβρίων (ΨΗΦΙΑΚΗ ΧΑΡΤΟΓΡΑΦΗΣΗ)</t>
  </si>
  <si>
    <t>ΜΕΛΕΤΗ ΑΞΙΟΠΟΙΗΣΗΣ ΒΙΟΑΕΡΙΟΥ ΕΕΛ ΙΩΑΝΝΙΝΩΝ ΚΑΙ ΟΡΓΑΝΙΚΩΝ ΑΠΟΒΛΗΤΩΝ ΙΩΑΝΝΙΝΩΝ</t>
  </si>
  <si>
    <t xml:space="preserve">Α/Α </t>
  </si>
  <si>
    <t>ΕΝΕΡΓΕΙΑΚΗ - ΥΔΡΑΥΛΙΚΗ - Η/Μ ΑΝΑΒΑΘΜΙΣΗ ΕΓΚΑΤΑΣΤΑΣΕΩΝ ΚΕΝΤΡΙΚΟΥ ΑΝΤΛΙΟΣΤΑΣΙΟΥ ΚΡΥΑΣ</t>
  </si>
  <si>
    <t>ΗΛΕΚΤΡΟΜΗΧΑΝΟΛΟΓΙΚΗ-ΚΤΙΡΙΑΚΗ-ΕΝΕΡΓΕΙΑΚΗ ΑΝΑΒΑΘΜΙΣΗ ΑΝΤΛΙΟΣΤΑΣΙΩΝ ΛΥΜΑΤΩΝ ΔΕΥΑΙ</t>
  </si>
  <si>
    <t>ΕΝΕΡΓΕΙΑΚΗ ΚΑΙ ΥΔΡΑΥΛΙΚΗ - Η/Μ ΑΝΑΒΑΘΜΙΣΗ ΥΔΡΟΔΟΤΙΚΩΝ ΕΓΚΑΤΑΣΤΑΣΕΩΝ ΔΕΥΑΙ</t>
  </si>
  <si>
    <t>ΜΕΛΕΤΗ ΓΙΑ ΠΡΟΜΗΘΕΙΑ, ΕΓΚΑΤΑΣΤΑΣΗ ΚΑΙ ΘΕΣΗ ΣΕ ΛΕΙΤΟΥΡΓΙΑ ΣΥΣΤΗΜΑΤΟΣ SCADA ΓΙΑ ΤΟΝ ΕΛΕΓΧΟ ΤΟΥ  ΔΙΚΤΥΟΥ ΑΠΟΧΕΤΕΥΣΗΣ ΙΩΑΝΝΙΝΩΝ</t>
  </si>
  <si>
    <t>ΑΠΑΙΤΕΙΤΑΙ ΣΥΝΤΑΞΗ ΦΑΚΕΛΟΥ ΕΡΓΟΥ ΓΙΑ ΤΗΝ ΑΝΑΘΕΣΗ ΤΗΣ ΥΠΗΡΕΣΙΑΣ</t>
  </si>
  <si>
    <t>ΥΠΟ ΕΚΠΟΝΗΣΗ</t>
  </si>
  <si>
    <t>ΥΠΟΣΤΑΘΜΟΣ ΔΕΞΑΜΕΝΗΣ ΧΑΜΗΛΩΝ ΣΗΜΕΙΩΝ</t>
  </si>
  <si>
    <t>15.07.0051</t>
  </si>
  <si>
    <t>15.07.0053</t>
  </si>
  <si>
    <t>15.07.0054</t>
  </si>
  <si>
    <t>15.07.0057</t>
  </si>
  <si>
    <t>15.07.0058</t>
  </si>
  <si>
    <t>15.07.0069</t>
  </si>
  <si>
    <t>15.07.0071</t>
  </si>
  <si>
    <t>15.07.0073</t>
  </si>
  <si>
    <t>15.07.0074</t>
  </si>
  <si>
    <t>15.07.0075</t>
  </si>
  <si>
    <t>15.07.0076</t>
  </si>
  <si>
    <t>15.07.0092</t>
  </si>
  <si>
    <t>15.07.0077</t>
  </si>
  <si>
    <t>15.07.0078</t>
  </si>
  <si>
    <t>15.07.0079</t>
  </si>
  <si>
    <t>15.07.0082</t>
  </si>
  <si>
    <t>15.07.0086</t>
  </si>
  <si>
    <t>15.07.0087</t>
  </si>
  <si>
    <t>15.07.0094</t>
  </si>
  <si>
    <t>15.07.0093</t>
  </si>
  <si>
    <t>ΣΤΗΡΙΞΗ ΓΙΑ ΥΠΟΔΟΜΕΣ ΜΙΚΡΗΣ ΚΛΙΜΑΚΑΣ_ΕΤΟΥΣ 2022 (ΕΠΕΚΤΑΣΕΙΣ ΔΙΚΤΥΩΝ ύδρευσης)</t>
  </si>
  <si>
    <t>ΣΤΗΡΙΞΗ ΓΙΑ ΥΠΟΔΟΜΕΣ ΜΙΚΡΗΣ ΚΛΙΜΑΚΑΣ_ΕΤΟΥΣ 2022 (ΕΠΕΚΤΑΣΕΙΣ ΔΙΚΤΥΩΝ Αποχέτευσης ακαθάρτων)</t>
  </si>
  <si>
    <t>ΣΤΗΡΙΞΗ ΓΙΑ ΥΠΟΔΟΜΕΣ ΜΙΚΡΗΣ ΚΛΙΜΑΚΑΣ_ΕΤΟΥΣ 2022 (ΕΠΕΚΤΑΣΕΙΣ ΔΙΚΤΥΩΝ Αποχέτευσης ομβρίων)</t>
  </si>
  <si>
    <t>Μελέτη ΜΕΤΑΦΟΡΑΣ ΑΠΟΘΗΚΕΥΜΕΝΩΝ ΒΙΟΣΤΕΡΕΩΝ ΚΑΙ ΛΟΙΠΏΝ ΣΤΕΡΕΩΝ Ε.Ε.Λ. ΙΩΑΝΝΙΝΩΝ 2022</t>
  </si>
  <si>
    <r>
      <rPr>
        <b/>
        <sz val="10"/>
        <color theme="1"/>
        <rFont val="Century Gothic"/>
        <family val="2"/>
        <charset val="161"/>
      </rPr>
      <t>ΣΥΓΧΡΗΜΑΤΟΔΟΤΟΥΜΕΝΟ:</t>
    </r>
    <r>
      <rPr>
        <sz val="10"/>
        <color theme="1"/>
        <rFont val="Century Gothic"/>
        <family val="2"/>
        <charset val="161"/>
      </rPr>
      <t xml:space="preserve"> Πράξη ενταγμένη σε Ευρωπαϊκό χρηματοδοτικό μέσο</t>
    </r>
  </si>
  <si>
    <r>
      <rPr>
        <b/>
        <sz val="10"/>
        <color theme="1"/>
        <rFont val="Century Gothic"/>
        <family val="2"/>
        <charset val="161"/>
      </rPr>
      <t>ΠΡΟΤΕΡΑΙΟΤΗΤΑ 1:</t>
    </r>
    <r>
      <rPr>
        <sz val="10"/>
        <color theme="1"/>
        <rFont val="Century Gothic"/>
        <family val="2"/>
        <charset val="161"/>
      </rPr>
      <t xml:space="preserve"> Ενέργεια που η παράλειψή της δημιουργεί προβλήματα στην υγιεινή και ασφάλεια καθώς και στο περιβάλλον</t>
    </r>
  </si>
  <si>
    <r>
      <rPr>
        <b/>
        <sz val="10"/>
        <color theme="1"/>
        <rFont val="Century Gothic"/>
        <family val="2"/>
        <charset val="161"/>
      </rPr>
      <t>ΠΡΟΤΕΡΑΙΟΤΗΤΑ 2:</t>
    </r>
    <r>
      <rPr>
        <sz val="10"/>
        <color theme="1"/>
        <rFont val="Century Gothic"/>
        <family val="2"/>
        <charset val="161"/>
      </rPr>
      <t xml:space="preserve"> Άμεσα αναγκαία επέμβαση- δεν υπάγεται στις παραπάνω κατηγορίες</t>
    </r>
  </si>
  <si>
    <r>
      <rPr>
        <b/>
        <sz val="10"/>
        <color theme="1"/>
        <rFont val="Century Gothic"/>
        <family val="2"/>
        <charset val="161"/>
      </rPr>
      <t>ΠΡΟΤΕΡΑΙΟΤΗΤΑ 3:</t>
    </r>
    <r>
      <rPr>
        <sz val="10"/>
        <color theme="1"/>
        <rFont val="Century Gothic"/>
        <family val="2"/>
        <charset val="161"/>
      </rPr>
      <t xml:space="preserve"> Υπόλοιπες κατηγορίες</t>
    </r>
  </si>
  <si>
    <t>Ολοκλήρωση Μελέτης- κατάθεση Δελτίου (Δεκέμβριος 2018) Η επιχορήγηση λογιστικοποιήθηκε το 2018 και εκταμιέυτηκε το 2019 (για τα 165.255,88)-Το υποέργο μένει ενεργό μέχρι την περαίωση της πράξης διότι αποτελεί υποέργο της</t>
  </si>
  <si>
    <t>ΤΕΧΝΙΚΟΣ ΣΥΜΒΟΥΛΟΣ ΥΠΗΡΕΣΙΑΣ ΣΥΓΚΡΟΤΗΣΗ ΦΑΚΕΛΟΥ ΣΥΜΒΑΣΗΣ ΚΑΙ ΣΥΝΤΑΞΗ ΤΕΥΧΩΝ ΔΗΜΟΠΡΑΤΗΣΗΣ ΕΡΓΟΥ (ΜΕΛΕΤΗ-ΚΑΤΑΣΚΕΥΗ) ΜΕ ΑΝΤΙΚΕΙΜΕΝΟ ΤΗΝ "ΕΝΙΣΧΥΣΗ ΤΗΣ ΔΙΟΙΚΗΤΙΚΗΣ ΚΑΙ ΛΕΙΤΟΥΡΓΙΚΗΣ ΙΚΑΝΟΤΗΤΑΣ ΤΗΣ ΔΕΥΑΙ"</t>
  </si>
  <si>
    <t>ΑΠΑΙΤΕΙΤΑΙ ΣΥΝΤΑΞΗ ΦΑΚΕΛΟΥ ΑΝΑΘΕΣΗΣ</t>
  </si>
  <si>
    <t>ΕΠΙΠΡΟΣΘΕΤΕΣ ΕΡΓΑΣΙΕΣ ΣΥΝΔΕΣΕΩΝ -ΔΙΑΚΛΑΔΩΣΕΩΝ - ΠΑΡΟΧΩΝ ΤΟΥ ΕΡΓΟΥ "ΒΕΛΤΙΩΣΗ - ΑΝΑΒΑΘΜΙΣΗ ΕΣΩΤΕΡΙΚΟΥ ΔΙΚΤΥΟΥ ΥΔΡΕΥΣΗΣ ΔΗΜΟΥ ΙΩΑΝΝΙΤΩΝ"</t>
  </si>
  <si>
    <t>ΜΕΛΕΤΗ ΑΝΑΣΧΕΔΙΑΣΜΟΥ ΤΡΟΦΟΔΟΣΙΑΣ ΠΕΡΙΟΧΗΣ ΔΡΟΣΙΑ</t>
  </si>
  <si>
    <t>ΜΕΛΕΤΗ ΑΝΑΣΧΕΔΙΑΣΜΟΥ ΔΙΚΤΥΟΥ ΥΔΡΕΥΣΗΣ ΤΚ ΜΑΖΙΑΣ</t>
  </si>
  <si>
    <t>ΜΕΛΕΤΗ ΕΝΕΡΓΕΙΑΚΗΣ ΑΝΑΒΑΘΜΙΣΗΣ ΟΧΗΜΑΤΩΝ ΔΕΥΑΙ</t>
  </si>
  <si>
    <r>
      <rPr>
        <b/>
        <sz val="12"/>
        <color theme="1"/>
        <rFont val="Verdana"/>
        <family val="2"/>
        <charset val="161"/>
      </rPr>
      <t>"Ολοκληρωμένη διαχείριση λυμάτων Δήμου Ιωαννιτών για την προστασία της Λίμνης Παμβώτιδας "</t>
    </r>
    <r>
      <rPr>
        <sz val="12"/>
        <color theme="1"/>
        <rFont val="Verdana"/>
        <family val="2"/>
        <charset val="161"/>
      </rPr>
      <t xml:space="preserve">  υποέργο ΜΕΛΕΤΗ ΕΡΓΩΝ ΑΠΟΧΕΤΕΥΣΗΣ ΔΗΜΟΥ ΙΩΑΝΝΙΤΩΝ</t>
    </r>
  </si>
  <si>
    <r>
      <rPr>
        <b/>
        <sz val="12"/>
        <color theme="1"/>
        <rFont val="Verdana"/>
        <family val="2"/>
        <charset val="161"/>
      </rPr>
      <t xml:space="preserve">"Ολοκληρωμένη διαχείριση λυμάτων Δήμου Ιωαννιτών για την προστασία της Λίμνης Παμβώτιδας " </t>
    </r>
    <r>
      <rPr>
        <sz val="12"/>
        <color theme="1"/>
        <rFont val="Verdana"/>
        <family val="2"/>
        <charset val="161"/>
      </rPr>
      <t>υποέργο ΤΕΧΝΙΚΟΣ ΣΥΜΒΟΥΛΟΣ</t>
    </r>
  </si>
  <si>
    <r>
      <rPr>
        <sz val="8"/>
        <color theme="1"/>
        <rFont val="Century Gothic"/>
        <family val="2"/>
        <charset val="161"/>
      </rPr>
      <t>Προτεραιότητα</t>
    </r>
    <r>
      <rPr>
        <sz val="10"/>
        <color theme="1"/>
        <rFont val="Century Gothic"/>
        <family val="2"/>
        <charset val="161"/>
      </rPr>
      <t xml:space="preserve"> 1</t>
    </r>
  </si>
  <si>
    <r>
      <rPr>
        <sz val="8"/>
        <color theme="1"/>
        <rFont val="Century Gothic"/>
        <family val="2"/>
        <charset val="161"/>
      </rPr>
      <t>Προτεραιότητα</t>
    </r>
    <r>
      <rPr>
        <sz val="10"/>
        <color theme="1"/>
        <rFont val="Century Gothic"/>
        <family val="2"/>
        <charset val="161"/>
      </rPr>
      <t xml:space="preserve"> 2</t>
    </r>
  </si>
  <si>
    <t>ΧΡΗΜΑΤΟΔΟΤΗΣΗ</t>
  </si>
  <si>
    <t>Αφορά στην προσαρμογή της ΔΕΥΑ Ιωαννίνων στη νέα νομοθεσία για την τιμολόγηση/κοστολόγηση ενεργειών διαχείρισης νερούκαι λυμάτων - Προθεσμία έως 30.06.2019 και αναγκαιότητα τεκμηρίωσης κάθε αρχές του έτους. Η μελέτη αυτή κρίνεται επισης αναγκαία για την τεκμηρίωση της τιμολογιακής πολιτικής της ΔΕΥΑΙ.</t>
  </si>
  <si>
    <t>Αφορά στην υποβοήθηση της ΔΤΥ για την σύνταξη μελέτης και υποβολή αντίστοιχης πρότασης στο Πρόγραμμα ΑΝΤΩΝΗΣ ΤΡΙΤΣΗΣ_ Απαιτείται η σύνταξη των απαιτούμενων τευχών αναθεσης</t>
  </si>
  <si>
    <t>26Α</t>
  </si>
  <si>
    <t>26Β</t>
  </si>
  <si>
    <t>27Α</t>
  </si>
  <si>
    <t>2Β</t>
  </si>
  <si>
    <t>28Γ</t>
  </si>
  <si>
    <t>ΠΑΡΟΧΗ ΥΠΗΡΕΣΙΩΝ ΓΙΑ ΤΗΝ ΣΥΛΛΟΓΗ, ΕΛΕΓΧΟ ΚΑΙ ΕΠΕΞΕΡΓΑΣΙΑ ΤΩΝ ΕΞΕΙΔΙΚΕΥΜΕΝΩΝ ΣΤΟΙΧΕΙΩΝ ΠΟΥ ΠΑΙΤΟΥΝΤΑΙ ΓΙΑ ΑΔΕΙΟΔΟΤΗΣΗ ΤΩΝ ΥΦΙΣΤΑΜΕΝΩΝ ΣΗΜΕΙΩΝ ΥΔΡΟΛΗΨΙΑΣ ΤΗΣ ΔΕΥΑ ΙΩΑΝΝΙΝΩΝ</t>
  </si>
  <si>
    <t>ΟΡΙΣΤΙΚΗ ΜΕΛΕΤΗ ΓΙΑ ΤΟ ΕΡΓΟ "ΕΚΣΥΓΧΡΟΝΙΣΜΟΣ ΥΠΟΔΟΜΩΝ ΥΔΡΕΥΣΗΣ ΔΕΥΑ ΙΩΑΝΝΙΝΩΝ ΚΑΙ ΔΙΑΣΥΝΔΕΣΗ ΤΟΥΣ ΜΕ ΤΟ ΟΛΟΚΛΗΡΩΜΈΝΟ ΣΥΣΤΗΜΑ ΥΔΡΟΔΟΤΗΣΗΣ ΤΟΥ ΔΗΜΟΥ ΙΩΑΝΝΙΤΩΝ</t>
  </si>
  <si>
    <t>Έχει προταθεί μέσω του Επιχειρησιακού Σχεδίου στον Τομέα του Πόσιμου νερού και θα πρέπει να προχωρήσει άμεσα η ωρίμανση των απαιτούμενων τευχών</t>
  </si>
  <si>
    <t>ΟΡΙΣΤΙΚΗ ΜΕΛΕΤΗ ΥΔΡΟΔΟΤΗΣΗΣ ΔΗΜΟΥ ΙΩΑΝΝΙΤΩΝ_ΕΞΩΤΕΡΙΚΟ ΥΔΡΑΓΩΓΕΙΟ</t>
  </si>
  <si>
    <t>ΝΈΟ ΕΣΠΑ 2021-2027</t>
  </si>
  <si>
    <t>ΑΝΑΒΑΘΜΙΣΗ ΔΙΚΤΥΟΥ ΥΔΡΕΥΣΗΣ ΣΤΗΝ ΤΚ ΜΑΡΜΑΡΩΝ</t>
  </si>
  <si>
    <t>ΕΠΕΙΓΟΥΣΑ ΕΠΕΚΤΑΣΗ ΔΙΚΤΥΟΥ ΑΠΟΧΕΤΕΥΣΗΣ ΤΚ ΠΕΡΑΜΑΤΟΣ</t>
  </si>
  <si>
    <t>ΜΕΛΕΤΗ ΓΙΑ ΤΟ ΕΡΓΟ "ΚΑΤΑΣΚΕΥΗ ΔΙΚΤΥΟΥ ΑΠΟΧΕΤΕΥΣΗΣ ΟΜΒΡΙΩΝ ΣΤΗΝ ΚΕΝΤΡΙΚΗ ΟΔΟ ΤΗΣ Δ.Κ. ΝΕΟΚΑΙΣΑΡΕΙΑΣ (ΕΛΕΠΑΠ)"</t>
  </si>
  <si>
    <t>ΣΥΣΝΤΗΡΗΣΗ, ΛΕΙΤΟΥΡΓΙΑ ΚΑΙ ΠΑΡΑΚΟΛΟΥΘΗΣΗ ΥΠΟΔΟΜΩΝ ΧΑΔΑ ΔΟΥΡΟΥΤΗΣ 2022-2023</t>
  </si>
  <si>
    <t>ΜΕΛΕΤΗ ΓΙΑ ΤΟ ΕΡΓΟ "ΑΝΤΙΚΑΤΑΣΤΑΣΗ ΕΣΩΤΕΡΙΚΟΥ ΔΙΚΤΥΟΥ ΥΔΡΕΥΣΗΣ ΤΚ ΔΑΦΝΟΥΛΑΣ"</t>
  </si>
  <si>
    <t>ΜΕΛΕΤΗ ΓΙΑ ΤΟ ΕΡΓΟ "ΑΝΤΙΚΑΤΑΣΤΑΣΗ ΕΣΩΤΕΡΙΚΟΥ ΔΙΚΤΥΟΥ ΥΔΡΕΥΣΗΣ ΤΚ ΗΛΙΟΚΑΛΗΣ"</t>
  </si>
  <si>
    <t>ΕΚΠΟΝΗΣΗ ΜΕΛΕΤΗΣ ΑΝΑΛΥΣΗ ΚΟΣΤΟΥΣ ΚΑΙ ΤΙΜΟΛΟΓΗΣΗΣ ΥΠΗΡΕΣΙΩΝ ΦΟΡΕΩΝ ΥΔΑΤΟΣ, ΣΥΜΦΩΝΑ ΜΕ ΤΟΥΣ ΟΡΟΥΣ ΤΗΣ ΚΟΙΝΟΤΙΚΗΣ ΟΔΗΓΙΑΣ 2000/60 ΓΙΑ ΤΗΝ ΔΕΥΑ ΙΩΑΝΝΙΝΩΝ</t>
  </si>
  <si>
    <t>15.07.0095</t>
  </si>
  <si>
    <t>15.07.0096</t>
  </si>
  <si>
    <t>15.07.0097</t>
  </si>
  <si>
    <t>15.07.0098</t>
  </si>
  <si>
    <t>15.07.0099</t>
  </si>
  <si>
    <t>15.07.0100</t>
  </si>
  <si>
    <t>15.07.0101</t>
  </si>
  <si>
    <t>15.07.0102</t>
  </si>
  <si>
    <t>15.07.0103</t>
  </si>
  <si>
    <t>15.07.0104</t>
  </si>
  <si>
    <t>15.07.0105</t>
  </si>
  <si>
    <t>15.07.0107</t>
  </si>
  <si>
    <t>15.07.0106</t>
  </si>
  <si>
    <t>15.07.0108</t>
  </si>
  <si>
    <t>15.07.0109</t>
  </si>
  <si>
    <t>ΥΔΡΟΓΕΩΛΟΓΙΚΗ ΜΕΛΕΤΗ-ΖΩΝΕΣ ΠΡΟΣΤΑΣΙΑΣ, 62 ΣΗΜΕΙΑ ΣΗΜΕΙΑ ΥΔΡΟΛΗΨΙΑΣ ΣΕ ΟΛΗ ΤΗΝ ΕΚΤΑΣΗ ΤΟΥ ΔΗΜΟΥ ΙΩΑΝΝΙΤΩΝ</t>
  </si>
  <si>
    <t>ΕΚΠΟΝΗΣΗ ΜΕΛΕΤΗΣ ΠΕΡΙΒΑΛΛΟΝΤΙΚΩΝ ΕΠΙΠΤΩΣΕΩΝ ΥΔΡΟΛΗΨΙΩΝ ΔΕΥΑΙ με τίτλο : Παροχή Υπηρεσιών για την αξιολόγηση, και επεξεργασία των στοιχείων που απαιτούνται για την περιβαλλοντική αδειοδότηση των μικρών υδροληψιών/ υδρογεωτρήσεων της ΔΕΥΑΙ</t>
  </si>
  <si>
    <r>
      <rPr>
        <b/>
        <sz val="8"/>
        <color theme="1"/>
        <rFont val="Century Gothic"/>
        <family val="2"/>
        <charset val="161"/>
      </rPr>
      <t>Προτεραιότητα</t>
    </r>
    <r>
      <rPr>
        <b/>
        <sz val="10"/>
        <color theme="1"/>
        <rFont val="Century Gothic"/>
        <family val="2"/>
        <charset val="161"/>
      </rPr>
      <t xml:space="preserve"> 1</t>
    </r>
  </si>
  <si>
    <t>ΕΚΠΟΝΗΣΗ ΜΕΛΕΤΗΣ ΠΕΡΙΒΑΛΛΟΝΤΙΚΩΝ ΕΠΙΠΤΩΣΕΩΝ, ΑΝΑΝΕΩΣΗ ΟΡΩΝ ΑΕΠΟ, ΕΕΛ ΙΩΑΝΝΙΝΩΝ</t>
  </si>
  <si>
    <t>Εκτελεσμένο έως       31-12-2022</t>
  </si>
  <si>
    <t>Εκτίμηση ΑΠΟΡΡΟΦΗΣΗΣ ΓΙΑ ΤΟ ΕΤΟΣ 2023</t>
  </si>
  <si>
    <t>Σύνολο μελετών (2023)_Από ίδιους πόρους</t>
  </si>
  <si>
    <t>Σύνολο μελετών (2023)_Συγχρηματοδοτούμενα</t>
  </si>
  <si>
    <t>15.07.0111</t>
  </si>
  <si>
    <t>15.07.0112</t>
  </si>
  <si>
    <t xml:space="preserve">     Μηχ/γος Μηχ/κός ΤΕ, MSc</t>
  </si>
  <si>
    <t>15.07.0113</t>
  </si>
  <si>
    <t>ΕΚΠΟΝΗΣΗ ΜΕΛΕΤΗΣ ΕΚΤΙΜΗΣΗΣ ΕΝΕΡΓΕΙΑΚΟΥ ΑΠΟΤΥΠΩΜΑΤΟΣ ΥΠΟΔΟΜΩΝ ΔΕΥΑΙ</t>
  </si>
  <si>
    <t>ΠΡΟΓΡΑΜΜΑΤΙΣΜΟΣ ΕΡΓΩΝ - ΜΕΛΕΤΩΝ -  ΠΡΟΜΗΘΕΙΩΝ - ΥΠΗΡΕΣΙΩΝ Έτους_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</si>
</sst>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scheme val="minor"/>
    </font>
    <font>
      <sz val="10"/>
      <color theme="1"/>
      <name val="Century Gothic"/>
      <family val="2"/>
      <charset val="161"/>
    </font>
    <font>
      <b/>
      <sz val="10"/>
      <color theme="1"/>
      <name val="Century Gothic"/>
      <family val="2"/>
      <charset val="161"/>
    </font>
    <font>
      <b/>
      <sz val="9"/>
      <color theme="1"/>
      <name val="Century Gothic"/>
      <family val="2"/>
      <charset val="161"/>
    </font>
    <font>
      <b/>
      <i/>
      <sz val="11"/>
      <color theme="1"/>
      <name val="Century Gothic"/>
      <family val="2"/>
      <charset val="161"/>
    </font>
    <font>
      <b/>
      <sz val="11"/>
      <color theme="1"/>
      <name val="Century Gothic"/>
      <family val="2"/>
      <charset val="161"/>
    </font>
    <font>
      <sz val="11"/>
      <color theme="1"/>
      <name val="Century Gothic"/>
      <family val="2"/>
      <charset val="161"/>
    </font>
    <font>
      <sz val="10"/>
      <name val="Century Gothic"/>
      <family val="2"/>
      <charset val="161"/>
    </font>
    <font>
      <sz val="10"/>
      <color rgb="FFFF0000"/>
      <name val="Century Gothic"/>
      <family val="2"/>
      <charset val="161"/>
    </font>
    <font>
      <b/>
      <sz val="12"/>
      <color theme="1"/>
      <name val="Century Gothic"/>
      <family val="2"/>
      <charset val="161"/>
    </font>
    <font>
      <b/>
      <i/>
      <sz val="16"/>
      <color theme="1"/>
      <name val="Century Gothic"/>
      <family val="2"/>
      <charset val="161"/>
    </font>
    <font>
      <sz val="16"/>
      <color theme="1"/>
      <name val="Century Gothic"/>
      <family val="2"/>
      <charset val="161"/>
    </font>
    <font>
      <sz val="12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sz val="14"/>
      <color theme="1"/>
      <name val="Century Gothic"/>
      <family val="2"/>
      <charset val="161"/>
    </font>
    <font>
      <sz val="8"/>
      <color theme="1"/>
      <name val="Century Gothic"/>
      <family val="2"/>
      <charset val="161"/>
    </font>
    <font>
      <b/>
      <sz val="12"/>
      <color theme="0"/>
      <name val="Century Gothic"/>
      <family val="2"/>
      <charset val="161"/>
    </font>
    <font>
      <sz val="12"/>
      <color theme="0"/>
      <name val="Calibri"/>
      <family val="2"/>
      <charset val="161"/>
      <scheme val="minor"/>
    </font>
    <font>
      <b/>
      <sz val="16"/>
      <color theme="0"/>
      <name val="Century Gothic"/>
      <family val="2"/>
      <charset val="161"/>
    </font>
    <font>
      <b/>
      <sz val="10"/>
      <color theme="0"/>
      <name val="Century Gothic"/>
      <family val="2"/>
      <charset val="161"/>
    </font>
    <font>
      <sz val="10"/>
      <color theme="0"/>
      <name val="Century Gothic"/>
      <family val="2"/>
      <charset val="161"/>
    </font>
    <font>
      <b/>
      <sz val="14"/>
      <color theme="0"/>
      <name val="Century Gothic"/>
      <family val="2"/>
      <charset val="161"/>
    </font>
    <font>
      <b/>
      <sz val="16"/>
      <color theme="1"/>
      <name val="Century Gothic"/>
      <family val="2"/>
      <charset val="161"/>
    </font>
    <font>
      <b/>
      <sz val="16"/>
      <color rgb="FF00B050"/>
      <name val="Century Gothic"/>
      <family val="2"/>
      <charset val="161"/>
    </font>
    <font>
      <b/>
      <sz val="16"/>
      <color theme="9" tint="-0.249977111117893"/>
      <name val="Century Gothic"/>
      <family val="2"/>
      <charset val="161"/>
    </font>
    <font>
      <b/>
      <sz val="28"/>
      <color rgb="FF002060"/>
      <name val="Tw Cen MT Condensed Extra Bold"/>
      <family val="2"/>
    </font>
    <font>
      <sz val="11"/>
      <color rgb="FF002060"/>
      <name val="Tw Cen MT Condensed Extra Bold"/>
      <family val="2"/>
    </font>
    <font>
      <b/>
      <i/>
      <sz val="24"/>
      <color theme="0"/>
      <name val="Copperplate Gothic Bold"/>
      <family val="2"/>
    </font>
    <font>
      <b/>
      <sz val="10"/>
      <color theme="1"/>
      <name val="Segoe UI Symbol"/>
      <family val="2"/>
    </font>
    <font>
      <b/>
      <sz val="8"/>
      <color theme="1"/>
      <name val="Century Gothic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-0.24994659260841701"/>
        <bgColor rgb="FF9999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FF9900"/>
      </left>
      <right/>
      <top style="dashed">
        <color rgb="FFFF9900"/>
      </top>
      <bottom style="dashed">
        <color rgb="FFFF9900"/>
      </bottom>
      <diagonal/>
    </border>
    <border>
      <left/>
      <right/>
      <top style="dashed">
        <color rgb="FFFF9900"/>
      </top>
      <bottom style="dashed">
        <color rgb="FFFF9900"/>
      </bottom>
      <diagonal/>
    </border>
    <border>
      <left/>
      <right style="dashed">
        <color rgb="FFFF9900"/>
      </right>
      <top style="dashed">
        <color rgb="FFFF9900"/>
      </top>
      <bottom style="dashed">
        <color rgb="FFFF9900"/>
      </bottom>
      <diagonal/>
    </border>
    <border>
      <left style="dashed">
        <color rgb="FFFF9900"/>
      </left>
      <right style="dashed">
        <color rgb="FFFF9900"/>
      </right>
      <top/>
      <bottom style="dashed">
        <color rgb="FFFF9900"/>
      </bottom>
      <diagonal/>
    </border>
    <border>
      <left style="dashed">
        <color rgb="FFFF9900"/>
      </left>
      <right/>
      <top/>
      <bottom style="dashed">
        <color rgb="FFFF9900"/>
      </bottom>
      <diagonal/>
    </border>
    <border>
      <left/>
      <right/>
      <top/>
      <bottom style="dashed">
        <color rgb="FFFF9900"/>
      </bottom>
      <diagonal/>
    </border>
    <border>
      <left/>
      <right style="dashed">
        <color rgb="FFFF9900"/>
      </right>
      <top/>
      <bottom style="dashed">
        <color rgb="FFFF9900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3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1" fillId="5" borderId="5" xfId="0" applyFont="1" applyFill="1" applyBorder="1" applyAlignment="1">
      <alignment horizontal="center" vertical="center" wrapText="1"/>
    </xf>
    <xf numFmtId="4" fontId="11" fillId="5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15" fillId="3" borderId="5" xfId="0" applyFont="1" applyFill="1" applyBorder="1" applyAlignment="1">
      <alignment horizontal="justify" vertical="center" wrapText="1"/>
    </xf>
    <xf numFmtId="4" fontId="16" fillId="3" borderId="5" xfId="0" applyNumberFormat="1" applyFont="1" applyFill="1" applyBorder="1" applyAlignment="1">
      <alignment horizontal="right" vertical="center" wrapText="1"/>
    </xf>
    <xf numFmtId="4" fontId="16" fillId="5" borderId="5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4" fontId="25" fillId="5" borderId="5" xfId="0" applyNumberFormat="1" applyFont="1" applyFill="1" applyBorder="1" applyAlignment="1">
      <alignment horizontal="right" vertical="center" wrapText="1"/>
    </xf>
    <xf numFmtId="4" fontId="26" fillId="5" borderId="5" xfId="0" applyNumberFormat="1" applyFont="1" applyFill="1" applyBorder="1" applyAlignment="1">
      <alignment horizontal="right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</cellXfs>
  <cellStyles count="2">
    <cellStyle name="Βασικό_ΧΡΗΜΑΤΟΔΟΤΟΥΜΕΝΑ_ΠΑΡΑΚΟΛΟΥΘΗΣΗ" xfId="1"/>
    <cellStyle name="Κανονικό" xfId="0" builtinId="0"/>
  </cellStyles>
  <dxfs count="0"/>
  <tableStyles count="0" defaultTableStyle="TableStyleMedium9" defaultPivotStyle="PivotStyleLight16"/>
  <colors>
    <mruColors>
      <color rgb="FFFFCC00"/>
      <color rgb="FFCC99FF"/>
      <color rgb="FFFFCC66"/>
      <color rgb="FFFFCCCC"/>
      <color rgb="FFF0E1FF"/>
      <color rgb="FFFFCC99"/>
      <color rgb="FFFFFFFF"/>
      <color rgb="FFF9EEE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857250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1663700</xdr:colOff>
      <xdr:row>0</xdr:row>
      <xdr:rowOff>0</xdr:rowOff>
    </xdr:from>
    <xdr:to>
      <xdr:col>9</xdr:col>
      <xdr:colOff>2474817</xdr:colOff>
      <xdr:row>0</xdr:row>
      <xdr:rowOff>863600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00" y="0"/>
          <a:ext cx="811117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P103"/>
  <sheetViews>
    <sheetView showGridLines="0" tabSelected="1" zoomScale="75" zoomScaleNormal="75" workbookViewId="0">
      <selection activeCell="I73" sqref="A1:J73"/>
    </sheetView>
  </sheetViews>
  <sheetFormatPr defaultColWidth="9.140625" defaultRowHeight="48.75" customHeight="1" x14ac:dyDescent="0.25"/>
  <cols>
    <col min="1" max="1" width="8.85546875" style="23" customWidth="1"/>
    <col min="2" max="2" width="12.5703125" style="29" customWidth="1"/>
    <col min="3" max="3" width="66.85546875" style="14" customWidth="1"/>
    <col min="4" max="4" width="19.7109375" style="17" customWidth="1"/>
    <col min="5" max="6" width="19" style="17" customWidth="1"/>
    <col min="7" max="7" width="19.28515625" style="17" customWidth="1"/>
    <col min="8" max="8" width="18.42578125" style="17" customWidth="1"/>
    <col min="9" max="9" width="14.140625" style="17" customWidth="1"/>
    <col min="10" max="10" width="37.140625" style="14" customWidth="1"/>
    <col min="11" max="11" width="16" style="1" customWidth="1"/>
    <col min="12" max="1160" width="9.140625" style="1"/>
    <col min="1161" max="16384" width="9.140625" style="2"/>
  </cols>
  <sheetData>
    <row r="1" spans="1:1160" ht="71.25" customHeight="1" x14ac:dyDescent="0.25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5"/>
    </row>
    <row r="2" spans="1:1160" ht="21.75" customHeight="1" x14ac:dyDescent="0.25">
      <c r="A2" s="22"/>
      <c r="B2" s="24"/>
      <c r="C2" s="3"/>
      <c r="D2" s="4"/>
      <c r="E2" s="4"/>
      <c r="F2" s="4"/>
      <c r="G2" s="5"/>
      <c r="H2" s="5"/>
      <c r="I2" s="5"/>
      <c r="J2" s="6" t="s">
        <v>0</v>
      </c>
    </row>
    <row r="3" spans="1:1160" s="9" customFormat="1" ht="47.25" customHeight="1" x14ac:dyDescent="0.2">
      <c r="A3" s="67" t="s">
        <v>7</v>
      </c>
      <c r="B3" s="68"/>
      <c r="C3" s="68"/>
      <c r="D3" s="68"/>
      <c r="E3" s="68"/>
      <c r="F3" s="69"/>
      <c r="G3" s="69"/>
      <c r="H3" s="69"/>
      <c r="I3" s="69"/>
      <c r="J3" s="7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</row>
    <row r="4" spans="1:1160" s="9" customFormat="1" ht="26.25" customHeight="1" x14ac:dyDescent="0.2">
      <c r="A4" s="60" t="s">
        <v>50</v>
      </c>
      <c r="B4" s="61"/>
      <c r="C4" s="66" t="s">
        <v>1</v>
      </c>
      <c r="D4" s="59" t="s">
        <v>35</v>
      </c>
      <c r="E4" s="59" t="s">
        <v>2</v>
      </c>
      <c r="F4" s="57" t="s">
        <v>136</v>
      </c>
      <c r="G4" s="59" t="s">
        <v>137</v>
      </c>
      <c r="H4" s="59" t="s">
        <v>97</v>
      </c>
      <c r="I4" s="59" t="s">
        <v>3</v>
      </c>
      <c r="J4" s="60" t="s">
        <v>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</row>
    <row r="5" spans="1:1160" ht="27" customHeight="1" x14ac:dyDescent="0.25">
      <c r="A5" s="60"/>
      <c r="B5" s="62"/>
      <c r="C5" s="66"/>
      <c r="D5" s="59"/>
      <c r="E5" s="59"/>
      <c r="F5" s="58"/>
      <c r="G5" s="59"/>
      <c r="H5" s="59"/>
      <c r="I5" s="59"/>
      <c r="J5" s="60"/>
    </row>
    <row r="6" spans="1:1160" s="1" customFormat="1" ht="101.25" customHeight="1" x14ac:dyDescent="0.25">
      <c r="A6" s="31">
        <v>1</v>
      </c>
      <c r="B6" s="25" t="s">
        <v>58</v>
      </c>
      <c r="C6" s="33" t="s">
        <v>93</v>
      </c>
      <c r="D6" s="37">
        <v>1318647.76</v>
      </c>
      <c r="E6" s="37">
        <v>1054922</v>
      </c>
      <c r="F6" s="37">
        <v>1052006.8799999999</v>
      </c>
      <c r="G6" s="37">
        <v>0</v>
      </c>
      <c r="H6" s="39" t="s">
        <v>5</v>
      </c>
      <c r="I6" s="39" t="s">
        <v>95</v>
      </c>
      <c r="J6" s="35" t="s">
        <v>86</v>
      </c>
    </row>
    <row r="7" spans="1:1160" s="1" customFormat="1" ht="59.25" customHeight="1" x14ac:dyDescent="0.25">
      <c r="A7" s="31">
        <v>2</v>
      </c>
      <c r="B7" s="25" t="s">
        <v>59</v>
      </c>
      <c r="C7" s="33" t="s">
        <v>94</v>
      </c>
      <c r="D7" s="37">
        <v>1188525</v>
      </c>
      <c r="E7" s="37">
        <v>392213.25</v>
      </c>
      <c r="F7" s="37">
        <v>192000</v>
      </c>
      <c r="G7" s="37">
        <f>E7-F7</f>
        <v>200213.25</v>
      </c>
      <c r="H7" s="39" t="s">
        <v>5</v>
      </c>
      <c r="I7" s="39" t="s">
        <v>95</v>
      </c>
      <c r="J7" s="34" t="s">
        <v>8</v>
      </c>
    </row>
    <row r="8" spans="1:1160" s="1" customFormat="1" ht="36" customHeight="1" x14ac:dyDescent="0.25">
      <c r="A8" s="31">
        <v>3</v>
      </c>
      <c r="B8" s="25" t="s">
        <v>117</v>
      </c>
      <c r="C8" s="33" t="s">
        <v>10</v>
      </c>
      <c r="D8" s="37">
        <v>200000</v>
      </c>
      <c r="E8" s="37">
        <v>0</v>
      </c>
      <c r="F8" s="37">
        <v>0</v>
      </c>
      <c r="G8" s="37">
        <v>1000</v>
      </c>
      <c r="H8" s="39" t="s">
        <v>6</v>
      </c>
      <c r="I8" s="39" t="s">
        <v>95</v>
      </c>
      <c r="J8" s="34" t="s">
        <v>9</v>
      </c>
    </row>
    <row r="9" spans="1:1160" s="1" customFormat="1" ht="33" customHeight="1" x14ac:dyDescent="0.25">
      <c r="A9" s="31">
        <v>4</v>
      </c>
      <c r="B9" s="25" t="s">
        <v>61</v>
      </c>
      <c r="C9" s="33" t="s">
        <v>11</v>
      </c>
      <c r="D9" s="37">
        <v>100000</v>
      </c>
      <c r="E9" s="37">
        <v>0</v>
      </c>
      <c r="F9" s="37">
        <v>0</v>
      </c>
      <c r="G9" s="37">
        <v>50000</v>
      </c>
      <c r="H9" s="39" t="s">
        <v>6</v>
      </c>
      <c r="I9" s="39" t="s">
        <v>95</v>
      </c>
      <c r="J9" s="34" t="s">
        <v>9</v>
      </c>
    </row>
    <row r="10" spans="1:1160" s="1" customFormat="1" ht="40.5" customHeight="1" x14ac:dyDescent="0.25">
      <c r="A10" s="31">
        <v>5</v>
      </c>
      <c r="B10" s="25" t="s">
        <v>118</v>
      </c>
      <c r="C10" s="33" t="s">
        <v>25</v>
      </c>
      <c r="D10" s="37">
        <v>150000</v>
      </c>
      <c r="E10" s="37">
        <v>0</v>
      </c>
      <c r="F10" s="37">
        <v>0</v>
      </c>
      <c r="G10" s="37">
        <v>20000</v>
      </c>
      <c r="H10" s="39" t="s">
        <v>39</v>
      </c>
      <c r="I10" s="39" t="s">
        <v>96</v>
      </c>
      <c r="J10" s="34" t="s">
        <v>9</v>
      </c>
    </row>
    <row r="11" spans="1:1160" s="1" customFormat="1" ht="44.25" customHeight="1" x14ac:dyDescent="0.25">
      <c r="A11" s="31">
        <v>6</v>
      </c>
      <c r="B11" s="25" t="s">
        <v>67</v>
      </c>
      <c r="C11" s="33" t="s">
        <v>23</v>
      </c>
      <c r="D11" s="37">
        <v>250000</v>
      </c>
      <c r="E11" s="37">
        <v>0</v>
      </c>
      <c r="F11" s="37">
        <v>0</v>
      </c>
      <c r="G11" s="37">
        <v>20000</v>
      </c>
      <c r="H11" s="40" t="s">
        <v>40</v>
      </c>
      <c r="I11" s="39" t="s">
        <v>96</v>
      </c>
      <c r="J11" s="34" t="s">
        <v>9</v>
      </c>
    </row>
    <row r="12" spans="1:1160" s="1" customFormat="1" ht="42" customHeight="1" x14ac:dyDescent="0.25">
      <c r="A12" s="31">
        <v>7</v>
      </c>
      <c r="B12" s="25" t="s">
        <v>62</v>
      </c>
      <c r="C12" s="33" t="s">
        <v>49</v>
      </c>
      <c r="D12" s="37">
        <v>100000</v>
      </c>
      <c r="E12" s="37">
        <v>0</v>
      </c>
      <c r="F12" s="37">
        <v>0</v>
      </c>
      <c r="G12" s="37">
        <v>30000</v>
      </c>
      <c r="H12" s="39" t="s">
        <v>40</v>
      </c>
      <c r="I12" s="39" t="s">
        <v>96</v>
      </c>
      <c r="J12" s="34" t="s">
        <v>9</v>
      </c>
    </row>
    <row r="13" spans="1:1160" s="1" customFormat="1" ht="48.75" customHeight="1" x14ac:dyDescent="0.25">
      <c r="A13" s="31">
        <v>8</v>
      </c>
      <c r="B13" s="25" t="s">
        <v>119</v>
      </c>
      <c r="C13" s="33" t="s">
        <v>54</v>
      </c>
      <c r="D13" s="37">
        <v>60000</v>
      </c>
      <c r="E13" s="37">
        <v>0</v>
      </c>
      <c r="F13" s="37">
        <v>0</v>
      </c>
      <c r="G13" s="37">
        <v>20000</v>
      </c>
      <c r="H13" s="39" t="s">
        <v>6</v>
      </c>
      <c r="I13" s="39" t="s">
        <v>96</v>
      </c>
      <c r="J13" s="34" t="s">
        <v>9</v>
      </c>
    </row>
    <row r="14" spans="1:1160" s="1" customFormat="1" ht="39.75" customHeight="1" x14ac:dyDescent="0.25">
      <c r="A14" s="31">
        <v>9</v>
      </c>
      <c r="B14" s="25" t="s">
        <v>63</v>
      </c>
      <c r="C14" s="33" t="s">
        <v>12</v>
      </c>
      <c r="D14" s="37">
        <v>200000</v>
      </c>
      <c r="E14" s="37">
        <v>0</v>
      </c>
      <c r="F14" s="37">
        <v>0</v>
      </c>
      <c r="G14" s="37">
        <v>50000</v>
      </c>
      <c r="H14" s="40" t="s">
        <v>40</v>
      </c>
      <c r="I14" s="39" t="s">
        <v>95</v>
      </c>
      <c r="J14" s="34" t="s">
        <v>9</v>
      </c>
    </row>
    <row r="15" spans="1:1160" s="1" customFormat="1" ht="48.75" customHeight="1" x14ac:dyDescent="0.25">
      <c r="A15" s="31">
        <v>10</v>
      </c>
      <c r="B15" s="25" t="s">
        <v>64</v>
      </c>
      <c r="C15" s="33" t="s">
        <v>13</v>
      </c>
      <c r="D15" s="37">
        <v>200000</v>
      </c>
      <c r="E15" s="37">
        <v>0</v>
      </c>
      <c r="F15" s="37">
        <v>0</v>
      </c>
      <c r="G15" s="37">
        <v>50000</v>
      </c>
      <c r="H15" s="40" t="s">
        <v>40</v>
      </c>
      <c r="I15" s="39" t="s">
        <v>95</v>
      </c>
      <c r="J15" s="34" t="s">
        <v>9</v>
      </c>
    </row>
    <row r="16" spans="1:1160" s="1" customFormat="1" ht="48.75" customHeight="1" x14ac:dyDescent="0.25">
      <c r="A16" s="31">
        <v>11</v>
      </c>
      <c r="B16" s="25" t="s">
        <v>60</v>
      </c>
      <c r="C16" s="33" t="s">
        <v>28</v>
      </c>
      <c r="D16" s="37">
        <v>1000000</v>
      </c>
      <c r="E16" s="37">
        <v>0</v>
      </c>
      <c r="F16" s="37">
        <v>0</v>
      </c>
      <c r="G16" s="37">
        <v>50000</v>
      </c>
      <c r="H16" s="40" t="s">
        <v>40</v>
      </c>
      <c r="I16" s="39" t="s">
        <v>96</v>
      </c>
      <c r="J16" s="34" t="s">
        <v>9</v>
      </c>
    </row>
    <row r="17" spans="1:11" s="1" customFormat="1" ht="37.5" customHeight="1" x14ac:dyDescent="0.25">
      <c r="A17" s="31">
        <v>12</v>
      </c>
      <c r="B17" s="25" t="s">
        <v>120</v>
      </c>
      <c r="C17" s="33" t="s">
        <v>53</v>
      </c>
      <c r="D17" s="37">
        <v>200000</v>
      </c>
      <c r="E17" s="37">
        <v>0</v>
      </c>
      <c r="F17" s="37">
        <v>0</v>
      </c>
      <c r="G17" s="37">
        <v>20000</v>
      </c>
      <c r="H17" s="40" t="s">
        <v>40</v>
      </c>
      <c r="I17" s="39" t="s">
        <v>95</v>
      </c>
      <c r="J17" s="34" t="s">
        <v>9</v>
      </c>
    </row>
    <row r="18" spans="1:11" s="1" customFormat="1" ht="39.75" customHeight="1" x14ac:dyDescent="0.25">
      <c r="A18" s="31">
        <v>13</v>
      </c>
      <c r="B18" s="25" t="s">
        <v>121</v>
      </c>
      <c r="C18" s="33" t="s">
        <v>51</v>
      </c>
      <c r="D18" s="37">
        <v>200000</v>
      </c>
      <c r="E18" s="37">
        <v>0</v>
      </c>
      <c r="F18" s="37">
        <v>0</v>
      </c>
      <c r="G18" s="37">
        <v>20000</v>
      </c>
      <c r="H18" s="40" t="s">
        <v>40</v>
      </c>
      <c r="I18" s="39" t="s">
        <v>95</v>
      </c>
      <c r="J18" s="34" t="s">
        <v>9</v>
      </c>
    </row>
    <row r="19" spans="1:11" s="1" customFormat="1" ht="34.5" customHeight="1" x14ac:dyDescent="0.25">
      <c r="A19" s="31">
        <v>14</v>
      </c>
      <c r="B19" s="25" t="s">
        <v>122</v>
      </c>
      <c r="C19" s="33" t="s">
        <v>52</v>
      </c>
      <c r="D19" s="37">
        <v>200000</v>
      </c>
      <c r="E19" s="37">
        <v>0</v>
      </c>
      <c r="F19" s="37">
        <v>0</v>
      </c>
      <c r="G19" s="37">
        <v>20000</v>
      </c>
      <c r="H19" s="40" t="s">
        <v>40</v>
      </c>
      <c r="I19" s="39" t="s">
        <v>95</v>
      </c>
      <c r="J19" s="34" t="s">
        <v>9</v>
      </c>
    </row>
    <row r="20" spans="1:11" s="1" customFormat="1" ht="74.25" customHeight="1" x14ac:dyDescent="0.25">
      <c r="A20" s="31">
        <v>15</v>
      </c>
      <c r="B20" s="25" t="s">
        <v>73</v>
      </c>
      <c r="C20" s="33" t="s">
        <v>31</v>
      </c>
      <c r="D20" s="37">
        <v>100000</v>
      </c>
      <c r="E20" s="37">
        <v>19000</v>
      </c>
      <c r="F20" s="37">
        <v>19000</v>
      </c>
      <c r="G20" s="37">
        <f>D20-F20</f>
        <v>81000</v>
      </c>
      <c r="H20" s="40" t="s">
        <v>6</v>
      </c>
      <c r="I20" s="39" t="s">
        <v>95</v>
      </c>
      <c r="J20" s="34" t="s">
        <v>9</v>
      </c>
    </row>
    <row r="21" spans="1:11" s="1" customFormat="1" ht="36.75" customHeight="1" x14ac:dyDescent="0.25">
      <c r="A21" s="31">
        <v>16</v>
      </c>
      <c r="B21" s="25" t="s">
        <v>68</v>
      </c>
      <c r="C21" s="33" t="s">
        <v>47</v>
      </c>
      <c r="D21" s="37">
        <v>120000</v>
      </c>
      <c r="E21" s="37">
        <v>0</v>
      </c>
      <c r="F21" s="37">
        <v>0</v>
      </c>
      <c r="G21" s="37">
        <v>30000</v>
      </c>
      <c r="H21" s="40" t="s">
        <v>6</v>
      </c>
      <c r="I21" s="39" t="s">
        <v>95</v>
      </c>
      <c r="J21" s="34" t="s">
        <v>55</v>
      </c>
    </row>
    <row r="22" spans="1:11" s="1" customFormat="1" ht="48.75" customHeight="1" x14ac:dyDescent="0.25">
      <c r="A22" s="31">
        <v>17</v>
      </c>
      <c r="B22" s="25" t="s">
        <v>69</v>
      </c>
      <c r="C22" s="33" t="s">
        <v>48</v>
      </c>
      <c r="D22" s="37">
        <v>180000</v>
      </c>
      <c r="E22" s="37">
        <v>0</v>
      </c>
      <c r="F22" s="37">
        <v>0</v>
      </c>
      <c r="G22" s="37">
        <v>40000</v>
      </c>
      <c r="H22" s="40" t="s">
        <v>6</v>
      </c>
      <c r="I22" s="39" t="s">
        <v>95</v>
      </c>
      <c r="J22" s="34" t="s">
        <v>9</v>
      </c>
    </row>
    <row r="23" spans="1:11" s="1" customFormat="1" ht="48.75" customHeight="1" x14ac:dyDescent="0.25">
      <c r="A23" s="31">
        <v>18</v>
      </c>
      <c r="B23" s="26" t="s">
        <v>77</v>
      </c>
      <c r="C23" s="33" t="s">
        <v>33</v>
      </c>
      <c r="D23" s="37">
        <v>150000</v>
      </c>
      <c r="E23" s="37">
        <v>0</v>
      </c>
      <c r="F23" s="37">
        <v>0</v>
      </c>
      <c r="G23" s="37">
        <v>25000</v>
      </c>
      <c r="H23" s="40" t="s">
        <v>6</v>
      </c>
      <c r="I23" s="39" t="s">
        <v>95</v>
      </c>
      <c r="J23" s="34" t="s">
        <v>9</v>
      </c>
    </row>
    <row r="24" spans="1:11" s="1" customFormat="1" ht="36.75" customHeight="1" x14ac:dyDescent="0.25">
      <c r="A24" s="31">
        <v>19</v>
      </c>
      <c r="B24" s="25" t="s">
        <v>76</v>
      </c>
      <c r="C24" s="33" t="s">
        <v>32</v>
      </c>
      <c r="D24" s="37">
        <v>237689.76</v>
      </c>
      <c r="E24" s="37">
        <v>0</v>
      </c>
      <c r="F24" s="37">
        <v>0</v>
      </c>
      <c r="G24" s="37">
        <v>25000</v>
      </c>
      <c r="H24" s="40" t="s">
        <v>6</v>
      </c>
      <c r="I24" s="39" t="s">
        <v>95</v>
      </c>
      <c r="J24" s="34" t="s">
        <v>9</v>
      </c>
    </row>
    <row r="25" spans="1:11" s="1" customFormat="1" ht="88.5" customHeight="1" x14ac:dyDescent="0.25">
      <c r="A25" s="31">
        <v>20</v>
      </c>
      <c r="B25" s="25" t="s">
        <v>123</v>
      </c>
      <c r="C25" s="33" t="s">
        <v>87</v>
      </c>
      <c r="D25" s="37">
        <v>20000</v>
      </c>
      <c r="E25" s="37">
        <v>0</v>
      </c>
      <c r="F25" s="37">
        <v>0</v>
      </c>
      <c r="G25" s="37">
        <v>20000</v>
      </c>
      <c r="H25" s="40" t="s">
        <v>6</v>
      </c>
      <c r="I25" s="39" t="s">
        <v>95</v>
      </c>
      <c r="J25" s="34" t="s">
        <v>88</v>
      </c>
    </row>
    <row r="26" spans="1:11" s="1" customFormat="1" ht="137.25" customHeight="1" x14ac:dyDescent="0.25">
      <c r="A26" s="31">
        <v>21</v>
      </c>
      <c r="B26" s="25" t="s">
        <v>124</v>
      </c>
      <c r="C26" s="33" t="s">
        <v>116</v>
      </c>
      <c r="D26" s="37">
        <v>60000</v>
      </c>
      <c r="E26" s="37">
        <v>0</v>
      </c>
      <c r="F26" s="37">
        <v>0</v>
      </c>
      <c r="G26" s="37">
        <v>20000</v>
      </c>
      <c r="H26" s="40" t="s">
        <v>6</v>
      </c>
      <c r="I26" s="39" t="s">
        <v>95</v>
      </c>
      <c r="J26" s="35" t="s">
        <v>98</v>
      </c>
    </row>
    <row r="27" spans="1:11" s="1" customFormat="1" ht="94.5" customHeight="1" x14ac:dyDescent="0.25">
      <c r="A27" s="31">
        <v>22</v>
      </c>
      <c r="B27" s="25" t="s">
        <v>125</v>
      </c>
      <c r="C27" s="33" t="s">
        <v>92</v>
      </c>
      <c r="D27" s="37">
        <v>20000</v>
      </c>
      <c r="E27" s="37">
        <v>0</v>
      </c>
      <c r="F27" s="37">
        <v>0</v>
      </c>
      <c r="G27" s="37">
        <v>20000</v>
      </c>
      <c r="H27" s="40" t="s">
        <v>6</v>
      </c>
      <c r="I27" s="39" t="s">
        <v>95</v>
      </c>
      <c r="J27" s="35" t="s">
        <v>99</v>
      </c>
    </row>
    <row r="28" spans="1:11" s="1" customFormat="1" ht="102.75" customHeight="1" x14ac:dyDescent="0.25">
      <c r="A28" s="31">
        <v>23</v>
      </c>
      <c r="B28" s="25" t="s">
        <v>74</v>
      </c>
      <c r="C28" s="33" t="s">
        <v>37</v>
      </c>
      <c r="D28" s="37">
        <v>20000</v>
      </c>
      <c r="E28" s="37">
        <v>0</v>
      </c>
      <c r="F28" s="37">
        <v>0</v>
      </c>
      <c r="G28" s="37">
        <v>20000</v>
      </c>
      <c r="H28" s="40" t="s">
        <v>6</v>
      </c>
      <c r="I28" s="39" t="s">
        <v>95</v>
      </c>
      <c r="J28" s="35" t="s">
        <v>56</v>
      </c>
    </row>
    <row r="29" spans="1:11" s="1" customFormat="1" ht="75" customHeight="1" x14ac:dyDescent="0.25">
      <c r="A29" s="31">
        <v>24</v>
      </c>
      <c r="B29" s="25" t="s">
        <v>75</v>
      </c>
      <c r="C29" s="33" t="s">
        <v>105</v>
      </c>
      <c r="D29" s="37">
        <v>20000</v>
      </c>
      <c r="E29" s="37">
        <v>0</v>
      </c>
      <c r="F29" s="37">
        <v>0</v>
      </c>
      <c r="G29" s="37">
        <v>10000</v>
      </c>
      <c r="H29" s="40" t="s">
        <v>6</v>
      </c>
      <c r="I29" s="39" t="s">
        <v>95</v>
      </c>
      <c r="J29" s="35" t="s">
        <v>9</v>
      </c>
    </row>
    <row r="30" spans="1:11" s="1" customFormat="1" ht="36" customHeight="1" x14ac:dyDescent="0.25">
      <c r="A30" s="31">
        <v>25</v>
      </c>
      <c r="B30" s="25" t="s">
        <v>126</v>
      </c>
      <c r="C30" s="33" t="s">
        <v>43</v>
      </c>
      <c r="D30" s="37">
        <v>18000</v>
      </c>
      <c r="E30" s="37">
        <v>0</v>
      </c>
      <c r="F30" s="37">
        <v>0</v>
      </c>
      <c r="G30" s="37">
        <v>18000</v>
      </c>
      <c r="H30" s="39" t="s">
        <v>6</v>
      </c>
      <c r="I30" s="39" t="s">
        <v>95</v>
      </c>
      <c r="J30" s="34" t="s">
        <v>9</v>
      </c>
      <c r="K30" s="10"/>
    </row>
    <row r="31" spans="1:11" s="1" customFormat="1" ht="36" customHeight="1" x14ac:dyDescent="0.25">
      <c r="A31" s="31">
        <v>26</v>
      </c>
      <c r="B31" s="25"/>
      <c r="C31" s="36" t="s">
        <v>42</v>
      </c>
      <c r="D31" s="37"/>
      <c r="E31" s="37"/>
      <c r="F31" s="37"/>
      <c r="G31" s="37"/>
      <c r="H31" s="39"/>
      <c r="I31" s="39" t="s">
        <v>95</v>
      </c>
      <c r="J31" s="34"/>
    </row>
    <row r="32" spans="1:11" s="1" customFormat="1" ht="67.5" customHeight="1" x14ac:dyDescent="0.25">
      <c r="A32" s="32" t="s">
        <v>100</v>
      </c>
      <c r="B32" s="27" t="s">
        <v>65</v>
      </c>
      <c r="C32" s="33" t="s">
        <v>14</v>
      </c>
      <c r="D32" s="37">
        <v>69314.8</v>
      </c>
      <c r="E32" s="37">
        <v>0</v>
      </c>
      <c r="F32" s="37">
        <v>0</v>
      </c>
      <c r="G32" s="37">
        <v>30000</v>
      </c>
      <c r="H32" s="40" t="s">
        <v>15</v>
      </c>
      <c r="I32" s="39" t="s">
        <v>95</v>
      </c>
      <c r="J32" s="34" t="s">
        <v>46</v>
      </c>
    </row>
    <row r="33" spans="1:10" s="1" customFormat="1" ht="80.25" customHeight="1" x14ac:dyDescent="0.25">
      <c r="A33" s="32" t="s">
        <v>101</v>
      </c>
      <c r="B33" s="27" t="s">
        <v>66</v>
      </c>
      <c r="C33" s="33" t="s">
        <v>16</v>
      </c>
      <c r="D33" s="37">
        <v>120569.77</v>
      </c>
      <c r="E33" s="37">
        <v>0</v>
      </c>
      <c r="F33" s="37">
        <v>0</v>
      </c>
      <c r="G33" s="37">
        <v>60000</v>
      </c>
      <c r="H33" s="40" t="s">
        <v>15</v>
      </c>
      <c r="I33" s="39" t="s">
        <v>95</v>
      </c>
      <c r="J33" s="34" t="s">
        <v>46</v>
      </c>
    </row>
    <row r="34" spans="1:10" s="1" customFormat="1" ht="34.5" customHeight="1" x14ac:dyDescent="0.25">
      <c r="A34" s="31">
        <v>27</v>
      </c>
      <c r="B34" s="25"/>
      <c r="C34" s="36" t="s">
        <v>41</v>
      </c>
      <c r="D34" s="37"/>
      <c r="E34" s="37"/>
      <c r="F34" s="37"/>
      <c r="G34" s="37"/>
      <c r="H34" s="40"/>
      <c r="I34" s="39"/>
      <c r="J34" s="34"/>
    </row>
    <row r="35" spans="1:10" s="1" customFormat="1" ht="61.5" customHeight="1" x14ac:dyDescent="0.25">
      <c r="A35" s="32" t="s">
        <v>102</v>
      </c>
      <c r="B35" s="27" t="s">
        <v>70</v>
      </c>
      <c r="C35" s="33" t="s">
        <v>17</v>
      </c>
      <c r="D35" s="37">
        <v>59548.5</v>
      </c>
      <c r="E35" s="37">
        <v>0</v>
      </c>
      <c r="F35" s="37">
        <v>0</v>
      </c>
      <c r="G35" s="37">
        <v>20000</v>
      </c>
      <c r="H35" s="39" t="s">
        <v>15</v>
      </c>
      <c r="I35" s="39" t="s">
        <v>95</v>
      </c>
      <c r="J35" s="34" t="s">
        <v>46</v>
      </c>
    </row>
    <row r="36" spans="1:10" s="1" customFormat="1" ht="57" customHeight="1" x14ac:dyDescent="0.25">
      <c r="A36" s="32" t="s">
        <v>103</v>
      </c>
      <c r="B36" s="27" t="s">
        <v>71</v>
      </c>
      <c r="C36" s="33" t="s">
        <v>18</v>
      </c>
      <c r="D36" s="37">
        <v>158776.59</v>
      </c>
      <c r="E36" s="37">
        <v>0</v>
      </c>
      <c r="F36" s="37">
        <v>0</v>
      </c>
      <c r="G36" s="37">
        <v>50000</v>
      </c>
      <c r="H36" s="39" t="s">
        <v>15</v>
      </c>
      <c r="I36" s="39" t="s">
        <v>95</v>
      </c>
      <c r="J36" s="34" t="s">
        <v>46</v>
      </c>
    </row>
    <row r="37" spans="1:10" s="1" customFormat="1" ht="59.25" customHeight="1" x14ac:dyDescent="0.25">
      <c r="A37" s="32" t="s">
        <v>104</v>
      </c>
      <c r="B37" s="27" t="s">
        <v>72</v>
      </c>
      <c r="C37" s="33" t="s">
        <v>19</v>
      </c>
      <c r="D37" s="37">
        <v>135337.5</v>
      </c>
      <c r="E37" s="37">
        <v>0</v>
      </c>
      <c r="F37" s="37">
        <v>0</v>
      </c>
      <c r="G37" s="37">
        <v>20000</v>
      </c>
      <c r="H37" s="39" t="s">
        <v>15</v>
      </c>
      <c r="I37" s="39" t="s">
        <v>95</v>
      </c>
      <c r="J37" s="34" t="s">
        <v>46</v>
      </c>
    </row>
    <row r="38" spans="1:10" s="1" customFormat="1" ht="76.5" customHeight="1" x14ac:dyDescent="0.25">
      <c r="A38" s="32">
        <v>29</v>
      </c>
      <c r="B38" s="27" t="s">
        <v>127</v>
      </c>
      <c r="C38" s="33" t="s">
        <v>106</v>
      </c>
      <c r="D38" s="37">
        <v>1216649.6100000001</v>
      </c>
      <c r="E38" s="37">
        <v>0</v>
      </c>
      <c r="F38" s="37">
        <v>0</v>
      </c>
      <c r="G38" s="37">
        <v>100000</v>
      </c>
      <c r="H38" s="39" t="s">
        <v>109</v>
      </c>
      <c r="I38" s="39" t="s">
        <v>95</v>
      </c>
      <c r="J38" s="34" t="s">
        <v>107</v>
      </c>
    </row>
    <row r="39" spans="1:10" s="1" customFormat="1" ht="73.5" customHeight="1" x14ac:dyDescent="0.25">
      <c r="A39" s="32">
        <v>30</v>
      </c>
      <c r="B39" s="27" t="s">
        <v>129</v>
      </c>
      <c r="C39" s="33" t="s">
        <v>108</v>
      </c>
      <c r="D39" s="37">
        <v>1670000</v>
      </c>
      <c r="E39" s="37">
        <v>0</v>
      </c>
      <c r="F39" s="37">
        <v>0</v>
      </c>
      <c r="G39" s="37">
        <v>150000</v>
      </c>
      <c r="H39" s="39" t="s">
        <v>109</v>
      </c>
      <c r="I39" s="39" t="s">
        <v>95</v>
      </c>
      <c r="J39" s="34" t="s">
        <v>107</v>
      </c>
    </row>
    <row r="40" spans="1:10" s="1" customFormat="1" ht="49.5" customHeight="1" x14ac:dyDescent="0.25">
      <c r="A40" s="32">
        <v>31</v>
      </c>
      <c r="B40" s="27" t="s">
        <v>128</v>
      </c>
      <c r="C40" s="33" t="s">
        <v>114</v>
      </c>
      <c r="D40" s="37">
        <v>20000</v>
      </c>
      <c r="E40" s="37">
        <v>0</v>
      </c>
      <c r="F40" s="37">
        <v>0</v>
      </c>
      <c r="G40" s="37">
        <v>20000</v>
      </c>
      <c r="H40" s="40" t="s">
        <v>6</v>
      </c>
      <c r="I40" s="39" t="s">
        <v>95</v>
      </c>
      <c r="J40" s="35" t="s">
        <v>9</v>
      </c>
    </row>
    <row r="41" spans="1:10" s="1" customFormat="1" ht="62.25" customHeight="1" x14ac:dyDescent="0.25">
      <c r="A41" s="32">
        <v>32</v>
      </c>
      <c r="B41" s="27" t="s">
        <v>130</v>
      </c>
      <c r="C41" s="33" t="s">
        <v>115</v>
      </c>
      <c r="D41" s="37">
        <v>20000</v>
      </c>
      <c r="E41" s="37">
        <v>0</v>
      </c>
      <c r="F41" s="37">
        <v>0</v>
      </c>
      <c r="G41" s="37">
        <v>20000</v>
      </c>
      <c r="H41" s="40" t="s">
        <v>6</v>
      </c>
      <c r="I41" s="39" t="s">
        <v>95</v>
      </c>
      <c r="J41" s="35" t="s">
        <v>9</v>
      </c>
    </row>
    <row r="42" spans="1:10" s="1" customFormat="1" ht="61.5" customHeight="1" x14ac:dyDescent="0.25">
      <c r="A42" s="32">
        <v>33</v>
      </c>
      <c r="B42" s="27" t="s">
        <v>131</v>
      </c>
      <c r="C42" s="33" t="s">
        <v>132</v>
      </c>
      <c r="D42" s="37">
        <v>110000</v>
      </c>
      <c r="E42" s="37">
        <v>0</v>
      </c>
      <c r="F42" s="37">
        <v>0</v>
      </c>
      <c r="G42" s="37">
        <v>20000</v>
      </c>
      <c r="H42" s="40" t="s">
        <v>6</v>
      </c>
      <c r="I42" s="39" t="s">
        <v>95</v>
      </c>
      <c r="J42" s="35" t="s">
        <v>9</v>
      </c>
    </row>
    <row r="43" spans="1:10" s="1" customFormat="1" ht="56.25" customHeight="1" x14ac:dyDescent="0.25">
      <c r="A43" s="32">
        <v>34</v>
      </c>
      <c r="B43" s="27" t="s">
        <v>140</v>
      </c>
      <c r="C43" s="33" t="s">
        <v>135</v>
      </c>
      <c r="D43" s="37">
        <v>120000</v>
      </c>
      <c r="E43" s="37">
        <v>0</v>
      </c>
      <c r="F43" s="37">
        <v>0</v>
      </c>
      <c r="G43" s="37">
        <v>20000</v>
      </c>
      <c r="H43" s="40" t="s">
        <v>6</v>
      </c>
      <c r="I43" s="39" t="s">
        <v>95</v>
      </c>
      <c r="J43" s="35" t="s">
        <v>9</v>
      </c>
    </row>
    <row r="44" spans="1:10" s="1" customFormat="1" ht="91.5" customHeight="1" x14ac:dyDescent="0.25">
      <c r="A44" s="32">
        <v>35</v>
      </c>
      <c r="B44" s="27" t="s">
        <v>141</v>
      </c>
      <c r="C44" s="33" t="s">
        <v>133</v>
      </c>
      <c r="D44" s="37">
        <v>60000</v>
      </c>
      <c r="E44" s="37">
        <v>0</v>
      </c>
      <c r="F44" s="37">
        <v>0</v>
      </c>
      <c r="G44" s="37">
        <v>60000</v>
      </c>
      <c r="H44" s="46" t="s">
        <v>6</v>
      </c>
      <c r="I44" s="47" t="s">
        <v>134</v>
      </c>
      <c r="J44" s="35" t="s">
        <v>9</v>
      </c>
    </row>
    <row r="45" spans="1:10" s="1" customFormat="1" ht="47.25" customHeight="1" x14ac:dyDescent="0.25">
      <c r="A45" s="32">
        <v>36</v>
      </c>
      <c r="B45" s="27" t="s">
        <v>143</v>
      </c>
      <c r="C45" s="33" t="s">
        <v>144</v>
      </c>
      <c r="D45" s="37">
        <v>60000</v>
      </c>
      <c r="E45" s="37">
        <v>0</v>
      </c>
      <c r="F45" s="37">
        <v>0</v>
      </c>
      <c r="G45" s="37">
        <v>60000</v>
      </c>
      <c r="H45" s="46" t="s">
        <v>6</v>
      </c>
      <c r="I45" s="47" t="s">
        <v>134</v>
      </c>
      <c r="J45" s="35" t="s">
        <v>9</v>
      </c>
    </row>
    <row r="46" spans="1:10" s="1" customFormat="1" ht="45" customHeight="1" x14ac:dyDescent="0.25">
      <c r="A46" s="32">
        <v>37</v>
      </c>
      <c r="B46" s="25"/>
      <c r="C46" s="33" t="s">
        <v>78</v>
      </c>
      <c r="D46" s="37">
        <v>0</v>
      </c>
      <c r="E46" s="37">
        <v>0</v>
      </c>
      <c r="F46" s="37">
        <v>0</v>
      </c>
      <c r="G46" s="37">
        <v>0</v>
      </c>
      <c r="H46" s="40" t="s">
        <v>34</v>
      </c>
      <c r="I46" s="39" t="s">
        <v>95</v>
      </c>
      <c r="J46" s="34" t="s">
        <v>38</v>
      </c>
    </row>
    <row r="47" spans="1:10" s="1" customFormat="1" ht="45" customHeight="1" x14ac:dyDescent="0.25">
      <c r="A47" s="32">
        <v>38</v>
      </c>
      <c r="B47" s="25"/>
      <c r="C47" s="33" t="s">
        <v>79</v>
      </c>
      <c r="D47" s="37">
        <v>0</v>
      </c>
      <c r="E47" s="37">
        <v>0</v>
      </c>
      <c r="F47" s="37">
        <v>0</v>
      </c>
      <c r="G47" s="37">
        <v>0</v>
      </c>
      <c r="H47" s="40" t="s">
        <v>34</v>
      </c>
      <c r="I47" s="39" t="s">
        <v>95</v>
      </c>
      <c r="J47" s="34" t="s">
        <v>38</v>
      </c>
    </row>
    <row r="48" spans="1:10" s="1" customFormat="1" ht="45" customHeight="1" x14ac:dyDescent="0.25">
      <c r="A48" s="32">
        <v>39</v>
      </c>
      <c r="B48" s="25"/>
      <c r="C48" s="33" t="s">
        <v>80</v>
      </c>
      <c r="D48" s="37">
        <v>0</v>
      </c>
      <c r="E48" s="37">
        <v>0</v>
      </c>
      <c r="F48" s="37">
        <v>0</v>
      </c>
      <c r="G48" s="37">
        <v>0</v>
      </c>
      <c r="H48" s="40" t="s">
        <v>34</v>
      </c>
      <c r="I48" s="39" t="s">
        <v>95</v>
      </c>
      <c r="J48" s="34" t="s">
        <v>38</v>
      </c>
    </row>
    <row r="49" spans="1:1160" s="1" customFormat="1" ht="26.25" customHeight="1" x14ac:dyDescent="0.25">
      <c r="A49" s="32">
        <v>40</v>
      </c>
      <c r="B49" s="25"/>
      <c r="C49" s="33" t="s">
        <v>44</v>
      </c>
      <c r="D49" s="37">
        <v>0</v>
      </c>
      <c r="E49" s="37">
        <v>0</v>
      </c>
      <c r="F49" s="37">
        <v>0</v>
      </c>
      <c r="G49" s="37">
        <v>0</v>
      </c>
      <c r="H49" s="40" t="s">
        <v>6</v>
      </c>
      <c r="I49" s="39" t="s">
        <v>95</v>
      </c>
      <c r="J49" s="34" t="s">
        <v>38</v>
      </c>
    </row>
    <row r="50" spans="1:1160" s="1" customFormat="1" ht="26.25" customHeight="1" x14ac:dyDescent="0.25">
      <c r="A50" s="32">
        <v>41</v>
      </c>
      <c r="B50" s="25"/>
      <c r="C50" s="33" t="s">
        <v>45</v>
      </c>
      <c r="D50" s="37">
        <v>0</v>
      </c>
      <c r="E50" s="37">
        <v>0</v>
      </c>
      <c r="F50" s="37">
        <v>0</v>
      </c>
      <c r="G50" s="37">
        <v>0</v>
      </c>
      <c r="H50" s="40" t="s">
        <v>6</v>
      </c>
      <c r="I50" s="39" t="s">
        <v>95</v>
      </c>
      <c r="J50" s="34" t="s">
        <v>38</v>
      </c>
    </row>
    <row r="51" spans="1:1160" s="1" customFormat="1" ht="56.25" customHeight="1" x14ac:dyDescent="0.25">
      <c r="A51" s="32">
        <v>42</v>
      </c>
      <c r="B51" s="25"/>
      <c r="C51" s="33" t="s">
        <v>26</v>
      </c>
      <c r="D51" s="37">
        <v>0</v>
      </c>
      <c r="E51" s="37">
        <v>0</v>
      </c>
      <c r="F51" s="37">
        <v>0</v>
      </c>
      <c r="G51" s="37">
        <v>0</v>
      </c>
      <c r="H51" s="40" t="s">
        <v>6</v>
      </c>
      <c r="I51" s="39" t="s">
        <v>95</v>
      </c>
      <c r="J51" s="34" t="s">
        <v>38</v>
      </c>
    </row>
    <row r="52" spans="1:1160" s="1" customFormat="1" ht="44.25" customHeight="1" x14ac:dyDescent="0.25">
      <c r="A52" s="32">
        <v>43</v>
      </c>
      <c r="B52" s="25"/>
      <c r="C52" s="33" t="s">
        <v>27</v>
      </c>
      <c r="D52" s="37">
        <v>0</v>
      </c>
      <c r="E52" s="37">
        <v>0</v>
      </c>
      <c r="F52" s="37">
        <v>0</v>
      </c>
      <c r="G52" s="37">
        <v>0</v>
      </c>
      <c r="H52" s="40" t="s">
        <v>6</v>
      </c>
      <c r="I52" s="39" t="s">
        <v>95</v>
      </c>
      <c r="J52" s="34" t="s">
        <v>38</v>
      </c>
    </row>
    <row r="53" spans="1:1160" s="1" customFormat="1" ht="42" customHeight="1" x14ac:dyDescent="0.25">
      <c r="A53" s="32">
        <v>44</v>
      </c>
      <c r="B53" s="25"/>
      <c r="C53" s="33" t="s">
        <v>81</v>
      </c>
      <c r="D53" s="37">
        <v>0</v>
      </c>
      <c r="E53" s="37">
        <v>0</v>
      </c>
      <c r="F53" s="37">
        <v>0</v>
      </c>
      <c r="G53" s="37">
        <v>0</v>
      </c>
      <c r="H53" s="40" t="s">
        <v>6</v>
      </c>
      <c r="I53" s="39" t="s">
        <v>95</v>
      </c>
      <c r="J53" s="34" t="s">
        <v>38</v>
      </c>
    </row>
    <row r="54" spans="1:1160" s="1" customFormat="1" ht="33" customHeight="1" x14ac:dyDescent="0.25">
      <c r="A54" s="32">
        <v>45</v>
      </c>
      <c r="B54" s="25"/>
      <c r="C54" s="33" t="s">
        <v>29</v>
      </c>
      <c r="D54" s="37">
        <v>0</v>
      </c>
      <c r="E54" s="37">
        <v>0</v>
      </c>
      <c r="F54" s="37">
        <v>0</v>
      </c>
      <c r="G54" s="37">
        <v>0</v>
      </c>
      <c r="H54" s="40" t="s">
        <v>6</v>
      </c>
      <c r="I54" s="39" t="s">
        <v>95</v>
      </c>
      <c r="J54" s="34" t="s">
        <v>38</v>
      </c>
    </row>
    <row r="55" spans="1:1160" s="1" customFormat="1" ht="33.75" customHeight="1" x14ac:dyDescent="0.25">
      <c r="A55" s="32">
        <v>46</v>
      </c>
      <c r="B55" s="25"/>
      <c r="C55" s="33" t="s">
        <v>30</v>
      </c>
      <c r="D55" s="37">
        <v>0</v>
      </c>
      <c r="E55" s="37">
        <v>0</v>
      </c>
      <c r="F55" s="37">
        <v>0</v>
      </c>
      <c r="G55" s="37">
        <v>0</v>
      </c>
      <c r="H55" s="40" t="s">
        <v>6</v>
      </c>
      <c r="I55" s="39" t="s">
        <v>95</v>
      </c>
      <c r="J55" s="34" t="s">
        <v>38</v>
      </c>
    </row>
    <row r="56" spans="1:1160" s="1" customFormat="1" ht="33.75" customHeight="1" x14ac:dyDescent="0.25">
      <c r="A56" s="32">
        <v>47</v>
      </c>
      <c r="B56" s="25"/>
      <c r="C56" s="33" t="s">
        <v>90</v>
      </c>
      <c r="D56" s="37">
        <v>0</v>
      </c>
      <c r="E56" s="37">
        <v>0</v>
      </c>
      <c r="F56" s="37">
        <v>0</v>
      </c>
      <c r="G56" s="37">
        <v>0</v>
      </c>
      <c r="H56" s="40" t="s">
        <v>6</v>
      </c>
      <c r="I56" s="39" t="s">
        <v>95</v>
      </c>
      <c r="J56" s="34" t="s">
        <v>38</v>
      </c>
    </row>
    <row r="57" spans="1:1160" s="1" customFormat="1" ht="33.75" customHeight="1" x14ac:dyDescent="0.25">
      <c r="A57" s="32">
        <v>48</v>
      </c>
      <c r="B57" s="25"/>
      <c r="C57" s="33" t="s">
        <v>91</v>
      </c>
      <c r="D57" s="37">
        <v>0</v>
      </c>
      <c r="E57" s="37">
        <v>0</v>
      </c>
      <c r="F57" s="37">
        <v>0</v>
      </c>
      <c r="G57" s="37">
        <v>0</v>
      </c>
      <c r="H57" s="40" t="s">
        <v>6</v>
      </c>
      <c r="I57" s="39" t="s">
        <v>95</v>
      </c>
      <c r="J57" s="34" t="s">
        <v>38</v>
      </c>
    </row>
    <row r="58" spans="1:1160" s="1" customFormat="1" ht="63" customHeight="1" x14ac:dyDescent="0.25">
      <c r="A58" s="32">
        <v>49</v>
      </c>
      <c r="B58" s="25"/>
      <c r="C58" s="33" t="s">
        <v>89</v>
      </c>
      <c r="D58" s="37">
        <v>0</v>
      </c>
      <c r="E58" s="37">
        <v>0</v>
      </c>
      <c r="F58" s="37">
        <v>0</v>
      </c>
      <c r="G58" s="37">
        <v>0</v>
      </c>
      <c r="H58" s="40" t="s">
        <v>6</v>
      </c>
      <c r="I58" s="39" t="s">
        <v>95</v>
      </c>
      <c r="J58" s="34" t="s">
        <v>38</v>
      </c>
    </row>
    <row r="59" spans="1:1160" s="1" customFormat="1" ht="37.5" customHeight="1" x14ac:dyDescent="0.25">
      <c r="A59" s="32">
        <v>50</v>
      </c>
      <c r="B59" s="25"/>
      <c r="C59" s="33" t="s">
        <v>113</v>
      </c>
      <c r="D59" s="37">
        <v>0</v>
      </c>
      <c r="E59" s="37">
        <v>0</v>
      </c>
      <c r="F59" s="37">
        <v>0</v>
      </c>
      <c r="G59" s="37">
        <v>0</v>
      </c>
      <c r="H59" s="40" t="s">
        <v>6</v>
      </c>
      <c r="I59" s="39" t="s">
        <v>95</v>
      </c>
      <c r="J59" s="34" t="s">
        <v>38</v>
      </c>
    </row>
    <row r="60" spans="1:1160" s="1" customFormat="1" ht="36" customHeight="1" x14ac:dyDescent="0.25">
      <c r="A60" s="32">
        <v>51</v>
      </c>
      <c r="B60" s="25"/>
      <c r="C60" s="33" t="s">
        <v>57</v>
      </c>
      <c r="D60" s="37">
        <v>0</v>
      </c>
      <c r="E60" s="37">
        <v>0</v>
      </c>
      <c r="F60" s="37">
        <v>0</v>
      </c>
      <c r="G60" s="37">
        <v>0</v>
      </c>
      <c r="H60" s="40" t="s">
        <v>6</v>
      </c>
      <c r="I60" s="39" t="s">
        <v>95</v>
      </c>
      <c r="J60" s="34" t="s">
        <v>38</v>
      </c>
    </row>
    <row r="61" spans="1:1160" s="1" customFormat="1" ht="36" customHeight="1" x14ac:dyDescent="0.25">
      <c r="A61" s="32">
        <v>52</v>
      </c>
      <c r="B61" s="25"/>
      <c r="C61" s="33" t="s">
        <v>110</v>
      </c>
      <c r="D61" s="37">
        <v>0</v>
      </c>
      <c r="E61" s="37">
        <v>0</v>
      </c>
      <c r="F61" s="37">
        <v>0</v>
      </c>
      <c r="G61" s="37">
        <v>0</v>
      </c>
      <c r="H61" s="40" t="s">
        <v>6</v>
      </c>
      <c r="I61" s="39" t="s">
        <v>95</v>
      </c>
      <c r="J61" s="34" t="s">
        <v>38</v>
      </c>
    </row>
    <row r="62" spans="1:1160" s="1" customFormat="1" ht="36" customHeight="1" x14ac:dyDescent="0.25">
      <c r="A62" s="32">
        <v>53</v>
      </c>
      <c r="B62" s="25"/>
      <c r="C62" s="33" t="s">
        <v>111</v>
      </c>
      <c r="D62" s="37">
        <v>0</v>
      </c>
      <c r="E62" s="37">
        <v>0</v>
      </c>
      <c r="F62" s="37">
        <v>0</v>
      </c>
      <c r="G62" s="37">
        <v>0</v>
      </c>
      <c r="H62" s="40" t="s">
        <v>6</v>
      </c>
      <c r="I62" s="39" t="s">
        <v>95</v>
      </c>
      <c r="J62" s="34" t="s">
        <v>38</v>
      </c>
    </row>
    <row r="63" spans="1:1160" s="1" customFormat="1" ht="50.25" customHeight="1" x14ac:dyDescent="0.25">
      <c r="A63" s="32">
        <v>54</v>
      </c>
      <c r="B63" s="25"/>
      <c r="C63" s="33" t="s">
        <v>112</v>
      </c>
      <c r="D63" s="37">
        <v>0</v>
      </c>
      <c r="E63" s="37">
        <v>0</v>
      </c>
      <c r="F63" s="37">
        <v>0</v>
      </c>
      <c r="G63" s="37">
        <v>0</v>
      </c>
      <c r="H63" s="40" t="s">
        <v>6</v>
      </c>
      <c r="I63" s="39" t="s">
        <v>95</v>
      </c>
      <c r="J63" s="34" t="s">
        <v>38</v>
      </c>
    </row>
    <row r="64" spans="1:1160" s="9" customFormat="1" ht="27.75" customHeight="1" x14ac:dyDescent="0.2">
      <c r="A64" s="11"/>
      <c r="B64" s="7"/>
      <c r="C64" s="41" t="s">
        <v>22</v>
      </c>
      <c r="D64" s="38">
        <f>SUM(D6:D63)</f>
        <v>10133059.289999999</v>
      </c>
      <c r="E64" s="38">
        <f t="shared" ref="E64:G64" si="0">SUM(E6:E63)</f>
        <v>1466135.25</v>
      </c>
      <c r="F64" s="38">
        <f t="shared" si="0"/>
        <v>1263006.8799999999</v>
      </c>
      <c r="G64" s="38">
        <f t="shared" si="0"/>
        <v>1490213.25</v>
      </c>
      <c r="H64" s="12"/>
      <c r="I64" s="12"/>
      <c r="J64" s="1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  <c r="SB64" s="8"/>
      <c r="SC64" s="8"/>
      <c r="SD64" s="8"/>
      <c r="SE64" s="8"/>
      <c r="SF64" s="8"/>
      <c r="SG64" s="8"/>
      <c r="SH64" s="8"/>
      <c r="SI64" s="8"/>
      <c r="SJ64" s="8"/>
      <c r="SK64" s="8"/>
      <c r="SL64" s="8"/>
      <c r="SM64" s="8"/>
      <c r="SN64" s="8"/>
      <c r="SO64" s="8"/>
      <c r="SP64" s="8"/>
      <c r="SQ64" s="8"/>
      <c r="SR64" s="8"/>
      <c r="SS64" s="8"/>
      <c r="ST64" s="8"/>
      <c r="SU64" s="8"/>
      <c r="SV64" s="8"/>
      <c r="SW64" s="8"/>
      <c r="SX64" s="8"/>
      <c r="SY64" s="8"/>
      <c r="SZ64" s="8"/>
      <c r="TA64" s="8"/>
      <c r="TB64" s="8"/>
      <c r="TC64" s="8"/>
      <c r="TD64" s="8"/>
      <c r="TE64" s="8"/>
      <c r="TF64" s="8"/>
      <c r="TG64" s="8"/>
      <c r="TH64" s="8"/>
      <c r="TI64" s="8"/>
      <c r="TJ64" s="8"/>
      <c r="TK64" s="8"/>
      <c r="TL64" s="8"/>
      <c r="TM64" s="8"/>
      <c r="TN64" s="8"/>
      <c r="TO64" s="8"/>
      <c r="TP64" s="8"/>
      <c r="TQ64" s="8"/>
      <c r="TR64" s="8"/>
      <c r="TS64" s="8"/>
      <c r="TT64" s="8"/>
      <c r="TU64" s="8"/>
      <c r="TV64" s="8"/>
      <c r="TW64" s="8"/>
      <c r="TX64" s="8"/>
      <c r="TY64" s="8"/>
      <c r="TZ64" s="8"/>
      <c r="UA64" s="8"/>
      <c r="UB64" s="8"/>
      <c r="UC64" s="8"/>
      <c r="UD64" s="8"/>
      <c r="UE64" s="8"/>
      <c r="UF64" s="8"/>
      <c r="UG64" s="8"/>
      <c r="UH64" s="8"/>
      <c r="UI64" s="8"/>
      <c r="UJ64" s="8"/>
      <c r="UK64" s="8"/>
      <c r="UL64" s="8"/>
      <c r="UM64" s="8"/>
      <c r="UN64" s="8"/>
      <c r="UO64" s="8"/>
      <c r="UP64" s="8"/>
      <c r="UQ64" s="8"/>
      <c r="UR64" s="8"/>
      <c r="US64" s="8"/>
      <c r="UT64" s="8"/>
      <c r="UU64" s="8"/>
      <c r="UV64" s="8"/>
      <c r="UW64" s="8"/>
      <c r="UX64" s="8"/>
      <c r="UY64" s="8"/>
      <c r="UZ64" s="8"/>
      <c r="VA64" s="8"/>
      <c r="VB64" s="8"/>
      <c r="VC64" s="8"/>
      <c r="VD64" s="8"/>
      <c r="VE64" s="8"/>
      <c r="VF64" s="8"/>
      <c r="VG64" s="8"/>
      <c r="VH64" s="8"/>
      <c r="VI64" s="8"/>
      <c r="VJ64" s="8"/>
      <c r="VK64" s="8"/>
      <c r="VL64" s="8"/>
      <c r="VM64" s="8"/>
      <c r="VN64" s="8"/>
      <c r="VO64" s="8"/>
      <c r="VP64" s="8"/>
      <c r="VQ64" s="8"/>
      <c r="VR64" s="8"/>
      <c r="VS64" s="8"/>
      <c r="VT64" s="8"/>
      <c r="VU64" s="8"/>
      <c r="VV64" s="8"/>
      <c r="VW64" s="8"/>
      <c r="VX64" s="8"/>
      <c r="VY64" s="8"/>
      <c r="VZ64" s="8"/>
      <c r="WA64" s="8"/>
      <c r="WB64" s="8"/>
      <c r="WC64" s="8"/>
      <c r="WD64" s="8"/>
      <c r="WE64" s="8"/>
      <c r="WF64" s="8"/>
      <c r="WG64" s="8"/>
      <c r="WH64" s="8"/>
      <c r="WI64" s="8"/>
      <c r="WJ64" s="8"/>
      <c r="WK64" s="8"/>
      <c r="WL64" s="8"/>
      <c r="WM64" s="8"/>
      <c r="WN64" s="8"/>
      <c r="WO64" s="8"/>
      <c r="WP64" s="8"/>
      <c r="WQ64" s="8"/>
      <c r="WR64" s="8"/>
      <c r="WS64" s="8"/>
      <c r="WT64" s="8"/>
      <c r="WU64" s="8"/>
      <c r="WV64" s="8"/>
      <c r="WW64" s="8"/>
      <c r="WX64" s="8"/>
      <c r="WY64" s="8"/>
      <c r="WZ64" s="8"/>
      <c r="XA64" s="8"/>
      <c r="XB64" s="8"/>
      <c r="XC64" s="8"/>
      <c r="XD64" s="8"/>
      <c r="XE64" s="8"/>
      <c r="XF64" s="8"/>
      <c r="XG64" s="8"/>
      <c r="XH64" s="8"/>
      <c r="XI64" s="8"/>
      <c r="XJ64" s="8"/>
      <c r="XK64" s="8"/>
      <c r="XL64" s="8"/>
      <c r="XM64" s="8"/>
      <c r="XN64" s="8"/>
      <c r="XO64" s="8"/>
      <c r="XP64" s="8"/>
      <c r="XQ64" s="8"/>
      <c r="XR64" s="8"/>
      <c r="XS64" s="8"/>
      <c r="XT64" s="8"/>
      <c r="XU64" s="8"/>
      <c r="XV64" s="8"/>
      <c r="XW64" s="8"/>
      <c r="XX64" s="8"/>
      <c r="XY64" s="8"/>
      <c r="XZ64" s="8"/>
      <c r="YA64" s="8"/>
      <c r="YB64" s="8"/>
      <c r="YC64" s="8"/>
      <c r="YD64" s="8"/>
      <c r="YE64" s="8"/>
      <c r="YF64" s="8"/>
      <c r="YG64" s="8"/>
      <c r="YH64" s="8"/>
      <c r="YI64" s="8"/>
      <c r="YJ64" s="8"/>
      <c r="YK64" s="8"/>
      <c r="YL64" s="8"/>
      <c r="YM64" s="8"/>
      <c r="YN64" s="8"/>
      <c r="YO64" s="8"/>
      <c r="YP64" s="8"/>
      <c r="YQ64" s="8"/>
      <c r="YR64" s="8"/>
      <c r="YS64" s="8"/>
      <c r="YT64" s="8"/>
      <c r="YU64" s="8"/>
      <c r="YV64" s="8"/>
      <c r="YW64" s="8"/>
      <c r="YX64" s="8"/>
      <c r="YY64" s="8"/>
      <c r="YZ64" s="8"/>
      <c r="ZA64" s="8"/>
      <c r="ZB64" s="8"/>
      <c r="ZC64" s="8"/>
      <c r="ZD64" s="8"/>
      <c r="ZE64" s="8"/>
      <c r="ZF64" s="8"/>
      <c r="ZG64" s="8"/>
      <c r="ZH64" s="8"/>
      <c r="ZI64" s="8"/>
      <c r="ZJ64" s="8"/>
      <c r="ZK64" s="8"/>
      <c r="ZL64" s="8"/>
      <c r="ZM64" s="8"/>
      <c r="ZN64" s="8"/>
      <c r="ZO64" s="8"/>
      <c r="ZP64" s="8"/>
      <c r="ZQ64" s="8"/>
      <c r="ZR64" s="8"/>
      <c r="ZS64" s="8"/>
      <c r="ZT64" s="8"/>
      <c r="ZU64" s="8"/>
      <c r="ZV64" s="8"/>
      <c r="ZW64" s="8"/>
      <c r="ZX64" s="8"/>
      <c r="ZY64" s="8"/>
      <c r="ZZ64" s="8"/>
      <c r="AAA64" s="8"/>
      <c r="AAB64" s="8"/>
      <c r="AAC64" s="8"/>
      <c r="AAD64" s="8"/>
      <c r="AAE64" s="8"/>
      <c r="AAF64" s="8"/>
      <c r="AAG64" s="8"/>
      <c r="AAH64" s="8"/>
      <c r="AAI64" s="8"/>
      <c r="AAJ64" s="8"/>
      <c r="AAK64" s="8"/>
      <c r="AAL64" s="8"/>
      <c r="AAM64" s="8"/>
      <c r="AAN64" s="8"/>
      <c r="AAO64" s="8"/>
      <c r="AAP64" s="8"/>
      <c r="AAQ64" s="8"/>
      <c r="AAR64" s="8"/>
      <c r="AAS64" s="8"/>
      <c r="AAT64" s="8"/>
      <c r="AAU64" s="8"/>
      <c r="AAV64" s="8"/>
      <c r="AAW64" s="8"/>
      <c r="AAX64" s="8"/>
      <c r="AAY64" s="8"/>
      <c r="AAZ64" s="8"/>
      <c r="ABA64" s="8"/>
      <c r="ABB64" s="8"/>
      <c r="ABC64" s="8"/>
      <c r="ABD64" s="8"/>
      <c r="ABE64" s="8"/>
      <c r="ABF64" s="8"/>
      <c r="ABG64" s="8"/>
      <c r="ABH64" s="8"/>
      <c r="ABI64" s="8"/>
      <c r="ABJ64" s="8"/>
      <c r="ABK64" s="8"/>
      <c r="ABL64" s="8"/>
      <c r="ABM64" s="8"/>
      <c r="ABN64" s="8"/>
      <c r="ABO64" s="8"/>
      <c r="ABP64" s="8"/>
      <c r="ABQ64" s="8"/>
      <c r="ABR64" s="8"/>
      <c r="ABS64" s="8"/>
      <c r="ABT64" s="8"/>
      <c r="ABU64" s="8"/>
      <c r="ABV64" s="8"/>
      <c r="ABW64" s="8"/>
      <c r="ABX64" s="8"/>
      <c r="ABY64" s="8"/>
      <c r="ABZ64" s="8"/>
      <c r="ACA64" s="8"/>
      <c r="ACB64" s="8"/>
      <c r="ACC64" s="8"/>
      <c r="ACD64" s="8"/>
      <c r="ACE64" s="8"/>
      <c r="ACF64" s="8"/>
      <c r="ACG64" s="8"/>
      <c r="ACH64" s="8"/>
      <c r="ACI64" s="8"/>
      <c r="ACJ64" s="8"/>
      <c r="ACK64" s="8"/>
      <c r="ACL64" s="8"/>
      <c r="ACM64" s="8"/>
      <c r="ACN64" s="8"/>
      <c r="ACO64" s="8"/>
      <c r="ACP64" s="8"/>
      <c r="ACQ64" s="8"/>
      <c r="ACR64" s="8"/>
      <c r="ACS64" s="8"/>
      <c r="ACT64" s="8"/>
      <c r="ACU64" s="8"/>
      <c r="ACV64" s="8"/>
      <c r="ACW64" s="8"/>
      <c r="ACX64" s="8"/>
      <c r="ACY64" s="8"/>
      <c r="ACZ64" s="8"/>
      <c r="ADA64" s="8"/>
      <c r="ADB64" s="8"/>
      <c r="ADC64" s="8"/>
      <c r="ADD64" s="8"/>
      <c r="ADE64" s="8"/>
      <c r="ADF64" s="8"/>
      <c r="ADG64" s="8"/>
      <c r="ADH64" s="8"/>
      <c r="ADI64" s="8"/>
      <c r="ADJ64" s="8"/>
      <c r="ADK64" s="8"/>
      <c r="ADL64" s="8"/>
      <c r="ADM64" s="8"/>
      <c r="ADN64" s="8"/>
      <c r="ADO64" s="8"/>
      <c r="ADP64" s="8"/>
      <c r="ADQ64" s="8"/>
      <c r="ADR64" s="8"/>
      <c r="ADS64" s="8"/>
      <c r="ADT64" s="8"/>
      <c r="ADU64" s="8"/>
      <c r="ADV64" s="8"/>
      <c r="ADW64" s="8"/>
      <c r="ADX64" s="8"/>
      <c r="ADY64" s="8"/>
      <c r="ADZ64" s="8"/>
      <c r="AEA64" s="8"/>
      <c r="AEB64" s="8"/>
      <c r="AEC64" s="8"/>
      <c r="AED64" s="8"/>
      <c r="AEE64" s="8"/>
      <c r="AEF64" s="8"/>
      <c r="AEG64" s="8"/>
      <c r="AEH64" s="8"/>
      <c r="AEI64" s="8"/>
      <c r="AEJ64" s="8"/>
      <c r="AEK64" s="8"/>
      <c r="AEL64" s="8"/>
      <c r="AEM64" s="8"/>
      <c r="AEN64" s="8"/>
      <c r="AEO64" s="8"/>
      <c r="AEP64" s="8"/>
      <c r="AEQ64" s="8"/>
      <c r="AER64" s="8"/>
      <c r="AES64" s="8"/>
      <c r="AET64" s="8"/>
      <c r="AEU64" s="8"/>
      <c r="AEV64" s="8"/>
      <c r="AEW64" s="8"/>
      <c r="AEX64" s="8"/>
      <c r="AEY64" s="8"/>
      <c r="AEZ64" s="8"/>
      <c r="AFA64" s="8"/>
      <c r="AFB64" s="8"/>
      <c r="AFC64" s="8"/>
      <c r="AFD64" s="8"/>
      <c r="AFE64" s="8"/>
      <c r="AFF64" s="8"/>
      <c r="AFG64" s="8"/>
      <c r="AFH64" s="8"/>
      <c r="AFI64" s="8"/>
      <c r="AFJ64" s="8"/>
      <c r="AFK64" s="8"/>
      <c r="AFL64" s="8"/>
      <c r="AFM64" s="8"/>
      <c r="AFN64" s="8"/>
      <c r="AFO64" s="8"/>
      <c r="AFP64" s="8"/>
      <c r="AFQ64" s="8"/>
      <c r="AFR64" s="8"/>
      <c r="AFS64" s="8"/>
      <c r="AFT64" s="8"/>
      <c r="AFU64" s="8"/>
      <c r="AFV64" s="8"/>
      <c r="AFW64" s="8"/>
      <c r="AFX64" s="8"/>
      <c r="AFY64" s="8"/>
      <c r="AFZ64" s="8"/>
      <c r="AGA64" s="8"/>
      <c r="AGB64" s="8"/>
      <c r="AGC64" s="8"/>
      <c r="AGD64" s="8"/>
      <c r="AGE64" s="8"/>
      <c r="AGF64" s="8"/>
      <c r="AGG64" s="8"/>
      <c r="AGH64" s="8"/>
      <c r="AGI64" s="8"/>
      <c r="AGJ64" s="8"/>
      <c r="AGK64" s="8"/>
      <c r="AGL64" s="8"/>
      <c r="AGM64" s="8"/>
      <c r="AGN64" s="8"/>
      <c r="AGO64" s="8"/>
      <c r="AGP64" s="8"/>
      <c r="AGQ64" s="8"/>
      <c r="AGR64" s="8"/>
      <c r="AGS64" s="8"/>
      <c r="AGT64" s="8"/>
      <c r="AGU64" s="8"/>
      <c r="AGV64" s="8"/>
      <c r="AGW64" s="8"/>
      <c r="AGX64" s="8"/>
      <c r="AGY64" s="8"/>
      <c r="AGZ64" s="8"/>
      <c r="AHA64" s="8"/>
      <c r="AHB64" s="8"/>
      <c r="AHC64" s="8"/>
      <c r="AHD64" s="8"/>
      <c r="AHE64" s="8"/>
      <c r="AHF64" s="8"/>
      <c r="AHG64" s="8"/>
      <c r="AHH64" s="8"/>
      <c r="AHI64" s="8"/>
      <c r="AHJ64" s="8"/>
      <c r="AHK64" s="8"/>
      <c r="AHL64" s="8"/>
      <c r="AHM64" s="8"/>
      <c r="AHN64" s="8"/>
      <c r="AHO64" s="8"/>
      <c r="AHP64" s="8"/>
      <c r="AHQ64" s="8"/>
      <c r="AHR64" s="8"/>
      <c r="AHS64" s="8"/>
      <c r="AHT64" s="8"/>
      <c r="AHU64" s="8"/>
      <c r="AHV64" s="8"/>
      <c r="AHW64" s="8"/>
      <c r="AHX64" s="8"/>
      <c r="AHY64" s="8"/>
      <c r="AHZ64" s="8"/>
      <c r="AIA64" s="8"/>
      <c r="AIB64" s="8"/>
      <c r="AIC64" s="8"/>
      <c r="AID64" s="8"/>
      <c r="AIE64" s="8"/>
      <c r="AIF64" s="8"/>
      <c r="AIG64" s="8"/>
      <c r="AIH64" s="8"/>
      <c r="AII64" s="8"/>
      <c r="AIJ64" s="8"/>
      <c r="AIK64" s="8"/>
      <c r="AIL64" s="8"/>
      <c r="AIM64" s="8"/>
      <c r="AIN64" s="8"/>
      <c r="AIO64" s="8"/>
      <c r="AIP64" s="8"/>
      <c r="AIQ64" s="8"/>
      <c r="AIR64" s="8"/>
      <c r="AIS64" s="8"/>
      <c r="AIT64" s="8"/>
      <c r="AIU64" s="8"/>
      <c r="AIV64" s="8"/>
      <c r="AIW64" s="8"/>
      <c r="AIX64" s="8"/>
      <c r="AIY64" s="8"/>
      <c r="AIZ64" s="8"/>
      <c r="AJA64" s="8"/>
      <c r="AJB64" s="8"/>
      <c r="AJC64" s="8"/>
      <c r="AJD64" s="8"/>
      <c r="AJE64" s="8"/>
      <c r="AJF64" s="8"/>
      <c r="AJG64" s="8"/>
      <c r="AJH64" s="8"/>
      <c r="AJI64" s="8"/>
      <c r="AJJ64" s="8"/>
      <c r="AJK64" s="8"/>
      <c r="AJL64" s="8"/>
      <c r="AJM64" s="8"/>
      <c r="AJN64" s="8"/>
      <c r="AJO64" s="8"/>
      <c r="AJP64" s="8"/>
      <c r="AJQ64" s="8"/>
      <c r="AJR64" s="8"/>
      <c r="AJS64" s="8"/>
      <c r="AJT64" s="8"/>
      <c r="AJU64" s="8"/>
      <c r="AJV64" s="8"/>
      <c r="AJW64" s="8"/>
      <c r="AJX64" s="8"/>
      <c r="AJY64" s="8"/>
      <c r="AJZ64" s="8"/>
      <c r="AKA64" s="8"/>
      <c r="AKB64" s="8"/>
      <c r="AKC64" s="8"/>
      <c r="AKD64" s="8"/>
      <c r="AKE64" s="8"/>
      <c r="AKF64" s="8"/>
      <c r="AKG64" s="8"/>
      <c r="AKH64" s="8"/>
      <c r="AKI64" s="8"/>
      <c r="AKJ64" s="8"/>
      <c r="AKK64" s="8"/>
      <c r="AKL64" s="8"/>
      <c r="AKM64" s="8"/>
      <c r="AKN64" s="8"/>
      <c r="AKO64" s="8"/>
      <c r="AKP64" s="8"/>
      <c r="AKQ64" s="8"/>
      <c r="AKR64" s="8"/>
      <c r="AKS64" s="8"/>
      <c r="AKT64" s="8"/>
      <c r="AKU64" s="8"/>
      <c r="AKV64" s="8"/>
      <c r="AKW64" s="8"/>
      <c r="AKX64" s="8"/>
      <c r="AKY64" s="8"/>
      <c r="AKZ64" s="8"/>
      <c r="ALA64" s="8"/>
      <c r="ALB64" s="8"/>
      <c r="ALC64" s="8"/>
      <c r="ALD64" s="8"/>
      <c r="ALE64" s="8"/>
      <c r="ALF64" s="8"/>
      <c r="ALG64" s="8"/>
      <c r="ALH64" s="8"/>
      <c r="ALI64" s="8"/>
      <c r="ALJ64" s="8"/>
      <c r="ALK64" s="8"/>
      <c r="ALL64" s="8"/>
      <c r="ALM64" s="8"/>
      <c r="ALN64" s="8"/>
      <c r="ALO64" s="8"/>
      <c r="ALP64" s="8"/>
      <c r="ALQ64" s="8"/>
      <c r="ALR64" s="8"/>
      <c r="ALS64" s="8"/>
      <c r="ALT64" s="8"/>
      <c r="ALU64" s="8"/>
      <c r="ALV64" s="8"/>
      <c r="ALW64" s="8"/>
      <c r="ALX64" s="8"/>
      <c r="ALY64" s="8"/>
      <c r="ALZ64" s="8"/>
      <c r="AMA64" s="8"/>
      <c r="AMB64" s="8"/>
      <c r="AMC64" s="8"/>
      <c r="AMD64" s="8"/>
      <c r="AME64" s="8"/>
      <c r="AMF64" s="8"/>
      <c r="AMG64" s="8"/>
      <c r="AMH64" s="8"/>
      <c r="AMI64" s="8"/>
      <c r="AMJ64" s="8"/>
      <c r="AMK64" s="8"/>
      <c r="AML64" s="8"/>
      <c r="AMM64" s="8"/>
      <c r="AMN64" s="8"/>
      <c r="AMO64" s="8"/>
      <c r="AMP64" s="8"/>
      <c r="AMQ64" s="8"/>
      <c r="AMR64" s="8"/>
      <c r="AMS64" s="8"/>
      <c r="AMT64" s="8"/>
      <c r="AMU64" s="8"/>
      <c r="AMV64" s="8"/>
      <c r="AMW64" s="8"/>
      <c r="AMX64" s="8"/>
      <c r="AMY64" s="8"/>
      <c r="AMZ64" s="8"/>
      <c r="ANA64" s="8"/>
      <c r="ANB64" s="8"/>
      <c r="ANC64" s="8"/>
      <c r="AND64" s="8"/>
      <c r="ANE64" s="8"/>
      <c r="ANF64" s="8"/>
      <c r="ANG64" s="8"/>
      <c r="ANH64" s="8"/>
      <c r="ANI64" s="8"/>
      <c r="ANJ64" s="8"/>
      <c r="ANK64" s="8"/>
      <c r="ANL64" s="8"/>
      <c r="ANM64" s="8"/>
      <c r="ANN64" s="8"/>
      <c r="ANO64" s="8"/>
      <c r="ANP64" s="8"/>
      <c r="ANQ64" s="8"/>
      <c r="ANR64" s="8"/>
      <c r="ANS64" s="8"/>
      <c r="ANT64" s="8"/>
      <c r="ANU64" s="8"/>
      <c r="ANV64" s="8"/>
      <c r="ANW64" s="8"/>
      <c r="ANX64" s="8"/>
      <c r="ANY64" s="8"/>
      <c r="ANZ64" s="8"/>
      <c r="AOA64" s="8"/>
      <c r="AOB64" s="8"/>
      <c r="AOC64" s="8"/>
      <c r="AOD64" s="8"/>
      <c r="AOE64" s="8"/>
      <c r="AOF64" s="8"/>
      <c r="AOG64" s="8"/>
      <c r="AOH64" s="8"/>
      <c r="AOI64" s="8"/>
      <c r="AOJ64" s="8"/>
      <c r="AOK64" s="8"/>
      <c r="AOL64" s="8"/>
      <c r="AOM64" s="8"/>
      <c r="AON64" s="8"/>
      <c r="AOO64" s="8"/>
      <c r="AOP64" s="8"/>
      <c r="AOQ64" s="8"/>
      <c r="AOR64" s="8"/>
      <c r="AOS64" s="8"/>
      <c r="AOT64" s="8"/>
      <c r="AOU64" s="8"/>
      <c r="AOV64" s="8"/>
      <c r="AOW64" s="8"/>
      <c r="AOX64" s="8"/>
      <c r="AOY64" s="8"/>
      <c r="AOZ64" s="8"/>
      <c r="APA64" s="8"/>
      <c r="APB64" s="8"/>
      <c r="APC64" s="8"/>
      <c r="APD64" s="8"/>
      <c r="APE64" s="8"/>
      <c r="APF64" s="8"/>
      <c r="APG64" s="8"/>
      <c r="APH64" s="8"/>
      <c r="API64" s="8"/>
      <c r="APJ64" s="8"/>
      <c r="APK64" s="8"/>
      <c r="APL64" s="8"/>
      <c r="APM64" s="8"/>
      <c r="APN64" s="8"/>
      <c r="APO64" s="8"/>
      <c r="APP64" s="8"/>
      <c r="APQ64" s="8"/>
      <c r="APR64" s="8"/>
      <c r="APS64" s="8"/>
      <c r="APT64" s="8"/>
      <c r="APU64" s="8"/>
      <c r="APV64" s="8"/>
      <c r="APW64" s="8"/>
      <c r="APX64" s="8"/>
      <c r="APY64" s="8"/>
      <c r="APZ64" s="8"/>
      <c r="AQA64" s="8"/>
      <c r="AQB64" s="8"/>
      <c r="AQC64" s="8"/>
      <c r="AQD64" s="8"/>
      <c r="AQE64" s="8"/>
      <c r="AQF64" s="8"/>
      <c r="AQG64" s="8"/>
      <c r="AQH64" s="8"/>
      <c r="AQI64" s="8"/>
      <c r="AQJ64" s="8"/>
      <c r="AQK64" s="8"/>
      <c r="AQL64" s="8"/>
      <c r="AQM64" s="8"/>
      <c r="AQN64" s="8"/>
      <c r="AQO64" s="8"/>
      <c r="AQP64" s="8"/>
      <c r="AQQ64" s="8"/>
      <c r="AQR64" s="8"/>
      <c r="AQS64" s="8"/>
      <c r="AQT64" s="8"/>
      <c r="AQU64" s="8"/>
      <c r="AQV64" s="8"/>
      <c r="AQW64" s="8"/>
      <c r="AQX64" s="8"/>
      <c r="AQY64" s="8"/>
      <c r="AQZ64" s="8"/>
      <c r="ARA64" s="8"/>
      <c r="ARB64" s="8"/>
      <c r="ARC64" s="8"/>
      <c r="ARD64" s="8"/>
      <c r="ARE64" s="8"/>
      <c r="ARF64" s="8"/>
      <c r="ARG64" s="8"/>
      <c r="ARH64" s="8"/>
      <c r="ARI64" s="8"/>
      <c r="ARJ64" s="8"/>
      <c r="ARK64" s="8"/>
      <c r="ARL64" s="8"/>
      <c r="ARM64" s="8"/>
      <c r="ARN64" s="8"/>
      <c r="ARO64" s="8"/>
      <c r="ARP64" s="8"/>
    </row>
    <row r="65" spans="1:1160" s="9" customFormat="1" ht="46.5" customHeight="1" x14ac:dyDescent="0.2">
      <c r="A65" s="11"/>
      <c r="B65" s="7"/>
      <c r="C65" s="42" t="s">
        <v>139</v>
      </c>
      <c r="D65" s="44">
        <f>D6+D7+D16+D23+D24+D32+D33+D35+D36+D37+D38+D39+D22+D21+D19+D18+D15+D14+D8+D9+D10+D11</f>
        <v>9125059.2899999991</v>
      </c>
      <c r="E65" s="44">
        <f>E6+E7+E16+E23+E24+E32+E33+E35+E36+E37+E38+E39+E22+E21+E19+E18+E15+E14+E8+E9+E10+E11</f>
        <v>1447135.25</v>
      </c>
      <c r="F65" s="44">
        <f>F6+F7+F16+F23+F24+F32+F33+F35+F36+F37+F38+F39+F22+F21+F19+F18+F15+F14+F8+F9+F10+F11</f>
        <v>1244006.8799999999</v>
      </c>
      <c r="G65" s="44">
        <f>G6+G7+G16+G23+G24+G32+G33+G35+G36+G37+G38+G39+G22+G21+G19+G18+G15+G14+G8+G9+G10+G11</f>
        <v>1031213.25</v>
      </c>
      <c r="H65" s="12"/>
      <c r="I65" s="12"/>
      <c r="J65" s="11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  <c r="SB65" s="8"/>
      <c r="SC65" s="8"/>
      <c r="SD65" s="8"/>
      <c r="SE65" s="8"/>
      <c r="SF65" s="8"/>
      <c r="SG65" s="8"/>
      <c r="SH65" s="8"/>
      <c r="SI65" s="8"/>
      <c r="SJ65" s="8"/>
      <c r="SK65" s="8"/>
      <c r="SL65" s="8"/>
      <c r="SM65" s="8"/>
      <c r="SN65" s="8"/>
      <c r="SO65" s="8"/>
      <c r="SP65" s="8"/>
      <c r="SQ65" s="8"/>
      <c r="SR65" s="8"/>
      <c r="SS65" s="8"/>
      <c r="ST65" s="8"/>
      <c r="SU65" s="8"/>
      <c r="SV65" s="8"/>
      <c r="SW65" s="8"/>
      <c r="SX65" s="8"/>
      <c r="SY65" s="8"/>
      <c r="SZ65" s="8"/>
      <c r="TA65" s="8"/>
      <c r="TB65" s="8"/>
      <c r="TC65" s="8"/>
      <c r="TD65" s="8"/>
      <c r="TE65" s="8"/>
      <c r="TF65" s="8"/>
      <c r="TG65" s="8"/>
      <c r="TH65" s="8"/>
      <c r="TI65" s="8"/>
      <c r="TJ65" s="8"/>
      <c r="TK65" s="8"/>
      <c r="TL65" s="8"/>
      <c r="TM65" s="8"/>
      <c r="TN65" s="8"/>
      <c r="TO65" s="8"/>
      <c r="TP65" s="8"/>
      <c r="TQ65" s="8"/>
      <c r="TR65" s="8"/>
      <c r="TS65" s="8"/>
      <c r="TT65" s="8"/>
      <c r="TU65" s="8"/>
      <c r="TV65" s="8"/>
      <c r="TW65" s="8"/>
      <c r="TX65" s="8"/>
      <c r="TY65" s="8"/>
      <c r="TZ65" s="8"/>
      <c r="UA65" s="8"/>
      <c r="UB65" s="8"/>
      <c r="UC65" s="8"/>
      <c r="UD65" s="8"/>
      <c r="UE65" s="8"/>
      <c r="UF65" s="8"/>
      <c r="UG65" s="8"/>
      <c r="UH65" s="8"/>
      <c r="UI65" s="8"/>
      <c r="UJ65" s="8"/>
      <c r="UK65" s="8"/>
      <c r="UL65" s="8"/>
      <c r="UM65" s="8"/>
      <c r="UN65" s="8"/>
      <c r="UO65" s="8"/>
      <c r="UP65" s="8"/>
      <c r="UQ65" s="8"/>
      <c r="UR65" s="8"/>
      <c r="US65" s="8"/>
      <c r="UT65" s="8"/>
      <c r="UU65" s="8"/>
      <c r="UV65" s="8"/>
      <c r="UW65" s="8"/>
      <c r="UX65" s="8"/>
      <c r="UY65" s="8"/>
      <c r="UZ65" s="8"/>
      <c r="VA65" s="8"/>
      <c r="VB65" s="8"/>
      <c r="VC65" s="8"/>
      <c r="VD65" s="8"/>
      <c r="VE65" s="8"/>
      <c r="VF65" s="8"/>
      <c r="VG65" s="8"/>
      <c r="VH65" s="8"/>
      <c r="VI65" s="8"/>
      <c r="VJ65" s="8"/>
      <c r="VK65" s="8"/>
      <c r="VL65" s="8"/>
      <c r="VM65" s="8"/>
      <c r="VN65" s="8"/>
      <c r="VO65" s="8"/>
      <c r="VP65" s="8"/>
      <c r="VQ65" s="8"/>
      <c r="VR65" s="8"/>
      <c r="VS65" s="8"/>
      <c r="VT65" s="8"/>
      <c r="VU65" s="8"/>
      <c r="VV65" s="8"/>
      <c r="VW65" s="8"/>
      <c r="VX65" s="8"/>
      <c r="VY65" s="8"/>
      <c r="VZ65" s="8"/>
      <c r="WA65" s="8"/>
      <c r="WB65" s="8"/>
      <c r="WC65" s="8"/>
      <c r="WD65" s="8"/>
      <c r="WE65" s="8"/>
      <c r="WF65" s="8"/>
      <c r="WG65" s="8"/>
      <c r="WH65" s="8"/>
      <c r="WI65" s="8"/>
      <c r="WJ65" s="8"/>
      <c r="WK65" s="8"/>
      <c r="WL65" s="8"/>
      <c r="WM65" s="8"/>
      <c r="WN65" s="8"/>
      <c r="WO65" s="8"/>
      <c r="WP65" s="8"/>
      <c r="WQ65" s="8"/>
      <c r="WR65" s="8"/>
      <c r="WS65" s="8"/>
      <c r="WT65" s="8"/>
      <c r="WU65" s="8"/>
      <c r="WV65" s="8"/>
      <c r="WW65" s="8"/>
      <c r="WX65" s="8"/>
      <c r="WY65" s="8"/>
      <c r="WZ65" s="8"/>
      <c r="XA65" s="8"/>
      <c r="XB65" s="8"/>
      <c r="XC65" s="8"/>
      <c r="XD65" s="8"/>
      <c r="XE65" s="8"/>
      <c r="XF65" s="8"/>
      <c r="XG65" s="8"/>
      <c r="XH65" s="8"/>
      <c r="XI65" s="8"/>
      <c r="XJ65" s="8"/>
      <c r="XK65" s="8"/>
      <c r="XL65" s="8"/>
      <c r="XM65" s="8"/>
      <c r="XN65" s="8"/>
      <c r="XO65" s="8"/>
      <c r="XP65" s="8"/>
      <c r="XQ65" s="8"/>
      <c r="XR65" s="8"/>
      <c r="XS65" s="8"/>
      <c r="XT65" s="8"/>
      <c r="XU65" s="8"/>
      <c r="XV65" s="8"/>
      <c r="XW65" s="8"/>
      <c r="XX65" s="8"/>
      <c r="XY65" s="8"/>
      <c r="XZ65" s="8"/>
      <c r="YA65" s="8"/>
      <c r="YB65" s="8"/>
      <c r="YC65" s="8"/>
      <c r="YD65" s="8"/>
      <c r="YE65" s="8"/>
      <c r="YF65" s="8"/>
      <c r="YG65" s="8"/>
      <c r="YH65" s="8"/>
      <c r="YI65" s="8"/>
      <c r="YJ65" s="8"/>
      <c r="YK65" s="8"/>
      <c r="YL65" s="8"/>
      <c r="YM65" s="8"/>
      <c r="YN65" s="8"/>
      <c r="YO65" s="8"/>
      <c r="YP65" s="8"/>
      <c r="YQ65" s="8"/>
      <c r="YR65" s="8"/>
      <c r="YS65" s="8"/>
      <c r="YT65" s="8"/>
      <c r="YU65" s="8"/>
      <c r="YV65" s="8"/>
      <c r="YW65" s="8"/>
      <c r="YX65" s="8"/>
      <c r="YY65" s="8"/>
      <c r="YZ65" s="8"/>
      <c r="ZA65" s="8"/>
      <c r="ZB65" s="8"/>
      <c r="ZC65" s="8"/>
      <c r="ZD65" s="8"/>
      <c r="ZE65" s="8"/>
      <c r="ZF65" s="8"/>
      <c r="ZG65" s="8"/>
      <c r="ZH65" s="8"/>
      <c r="ZI65" s="8"/>
      <c r="ZJ65" s="8"/>
      <c r="ZK65" s="8"/>
      <c r="ZL65" s="8"/>
      <c r="ZM65" s="8"/>
      <c r="ZN65" s="8"/>
      <c r="ZO65" s="8"/>
      <c r="ZP65" s="8"/>
      <c r="ZQ65" s="8"/>
      <c r="ZR65" s="8"/>
      <c r="ZS65" s="8"/>
      <c r="ZT65" s="8"/>
      <c r="ZU65" s="8"/>
      <c r="ZV65" s="8"/>
      <c r="ZW65" s="8"/>
      <c r="ZX65" s="8"/>
      <c r="ZY65" s="8"/>
      <c r="ZZ65" s="8"/>
      <c r="AAA65" s="8"/>
      <c r="AAB65" s="8"/>
      <c r="AAC65" s="8"/>
      <c r="AAD65" s="8"/>
      <c r="AAE65" s="8"/>
      <c r="AAF65" s="8"/>
      <c r="AAG65" s="8"/>
      <c r="AAH65" s="8"/>
      <c r="AAI65" s="8"/>
      <c r="AAJ65" s="8"/>
      <c r="AAK65" s="8"/>
      <c r="AAL65" s="8"/>
      <c r="AAM65" s="8"/>
      <c r="AAN65" s="8"/>
      <c r="AAO65" s="8"/>
      <c r="AAP65" s="8"/>
      <c r="AAQ65" s="8"/>
      <c r="AAR65" s="8"/>
      <c r="AAS65" s="8"/>
      <c r="AAT65" s="8"/>
      <c r="AAU65" s="8"/>
      <c r="AAV65" s="8"/>
      <c r="AAW65" s="8"/>
      <c r="AAX65" s="8"/>
      <c r="AAY65" s="8"/>
      <c r="AAZ65" s="8"/>
      <c r="ABA65" s="8"/>
      <c r="ABB65" s="8"/>
      <c r="ABC65" s="8"/>
      <c r="ABD65" s="8"/>
      <c r="ABE65" s="8"/>
      <c r="ABF65" s="8"/>
      <c r="ABG65" s="8"/>
      <c r="ABH65" s="8"/>
      <c r="ABI65" s="8"/>
      <c r="ABJ65" s="8"/>
      <c r="ABK65" s="8"/>
      <c r="ABL65" s="8"/>
      <c r="ABM65" s="8"/>
      <c r="ABN65" s="8"/>
      <c r="ABO65" s="8"/>
      <c r="ABP65" s="8"/>
      <c r="ABQ65" s="8"/>
      <c r="ABR65" s="8"/>
      <c r="ABS65" s="8"/>
      <c r="ABT65" s="8"/>
      <c r="ABU65" s="8"/>
      <c r="ABV65" s="8"/>
      <c r="ABW65" s="8"/>
      <c r="ABX65" s="8"/>
      <c r="ABY65" s="8"/>
      <c r="ABZ65" s="8"/>
      <c r="ACA65" s="8"/>
      <c r="ACB65" s="8"/>
      <c r="ACC65" s="8"/>
      <c r="ACD65" s="8"/>
      <c r="ACE65" s="8"/>
      <c r="ACF65" s="8"/>
      <c r="ACG65" s="8"/>
      <c r="ACH65" s="8"/>
      <c r="ACI65" s="8"/>
      <c r="ACJ65" s="8"/>
      <c r="ACK65" s="8"/>
      <c r="ACL65" s="8"/>
      <c r="ACM65" s="8"/>
      <c r="ACN65" s="8"/>
      <c r="ACO65" s="8"/>
      <c r="ACP65" s="8"/>
      <c r="ACQ65" s="8"/>
      <c r="ACR65" s="8"/>
      <c r="ACS65" s="8"/>
      <c r="ACT65" s="8"/>
      <c r="ACU65" s="8"/>
      <c r="ACV65" s="8"/>
      <c r="ACW65" s="8"/>
      <c r="ACX65" s="8"/>
      <c r="ACY65" s="8"/>
      <c r="ACZ65" s="8"/>
      <c r="ADA65" s="8"/>
      <c r="ADB65" s="8"/>
      <c r="ADC65" s="8"/>
      <c r="ADD65" s="8"/>
      <c r="ADE65" s="8"/>
      <c r="ADF65" s="8"/>
      <c r="ADG65" s="8"/>
      <c r="ADH65" s="8"/>
      <c r="ADI65" s="8"/>
      <c r="ADJ65" s="8"/>
      <c r="ADK65" s="8"/>
      <c r="ADL65" s="8"/>
      <c r="ADM65" s="8"/>
      <c r="ADN65" s="8"/>
      <c r="ADO65" s="8"/>
      <c r="ADP65" s="8"/>
      <c r="ADQ65" s="8"/>
      <c r="ADR65" s="8"/>
      <c r="ADS65" s="8"/>
      <c r="ADT65" s="8"/>
      <c r="ADU65" s="8"/>
      <c r="ADV65" s="8"/>
      <c r="ADW65" s="8"/>
      <c r="ADX65" s="8"/>
      <c r="ADY65" s="8"/>
      <c r="ADZ65" s="8"/>
      <c r="AEA65" s="8"/>
      <c r="AEB65" s="8"/>
      <c r="AEC65" s="8"/>
      <c r="AED65" s="8"/>
      <c r="AEE65" s="8"/>
      <c r="AEF65" s="8"/>
      <c r="AEG65" s="8"/>
      <c r="AEH65" s="8"/>
      <c r="AEI65" s="8"/>
      <c r="AEJ65" s="8"/>
      <c r="AEK65" s="8"/>
      <c r="AEL65" s="8"/>
      <c r="AEM65" s="8"/>
      <c r="AEN65" s="8"/>
      <c r="AEO65" s="8"/>
      <c r="AEP65" s="8"/>
      <c r="AEQ65" s="8"/>
      <c r="AER65" s="8"/>
      <c r="AES65" s="8"/>
      <c r="AET65" s="8"/>
      <c r="AEU65" s="8"/>
      <c r="AEV65" s="8"/>
      <c r="AEW65" s="8"/>
      <c r="AEX65" s="8"/>
      <c r="AEY65" s="8"/>
      <c r="AEZ65" s="8"/>
      <c r="AFA65" s="8"/>
      <c r="AFB65" s="8"/>
      <c r="AFC65" s="8"/>
      <c r="AFD65" s="8"/>
      <c r="AFE65" s="8"/>
      <c r="AFF65" s="8"/>
      <c r="AFG65" s="8"/>
      <c r="AFH65" s="8"/>
      <c r="AFI65" s="8"/>
      <c r="AFJ65" s="8"/>
      <c r="AFK65" s="8"/>
      <c r="AFL65" s="8"/>
      <c r="AFM65" s="8"/>
      <c r="AFN65" s="8"/>
      <c r="AFO65" s="8"/>
      <c r="AFP65" s="8"/>
      <c r="AFQ65" s="8"/>
      <c r="AFR65" s="8"/>
      <c r="AFS65" s="8"/>
      <c r="AFT65" s="8"/>
      <c r="AFU65" s="8"/>
      <c r="AFV65" s="8"/>
      <c r="AFW65" s="8"/>
      <c r="AFX65" s="8"/>
      <c r="AFY65" s="8"/>
      <c r="AFZ65" s="8"/>
      <c r="AGA65" s="8"/>
      <c r="AGB65" s="8"/>
      <c r="AGC65" s="8"/>
      <c r="AGD65" s="8"/>
      <c r="AGE65" s="8"/>
      <c r="AGF65" s="8"/>
      <c r="AGG65" s="8"/>
      <c r="AGH65" s="8"/>
      <c r="AGI65" s="8"/>
      <c r="AGJ65" s="8"/>
      <c r="AGK65" s="8"/>
      <c r="AGL65" s="8"/>
      <c r="AGM65" s="8"/>
      <c r="AGN65" s="8"/>
      <c r="AGO65" s="8"/>
      <c r="AGP65" s="8"/>
      <c r="AGQ65" s="8"/>
      <c r="AGR65" s="8"/>
      <c r="AGS65" s="8"/>
      <c r="AGT65" s="8"/>
      <c r="AGU65" s="8"/>
      <c r="AGV65" s="8"/>
      <c r="AGW65" s="8"/>
      <c r="AGX65" s="8"/>
      <c r="AGY65" s="8"/>
      <c r="AGZ65" s="8"/>
      <c r="AHA65" s="8"/>
      <c r="AHB65" s="8"/>
      <c r="AHC65" s="8"/>
      <c r="AHD65" s="8"/>
      <c r="AHE65" s="8"/>
      <c r="AHF65" s="8"/>
      <c r="AHG65" s="8"/>
      <c r="AHH65" s="8"/>
      <c r="AHI65" s="8"/>
      <c r="AHJ65" s="8"/>
      <c r="AHK65" s="8"/>
      <c r="AHL65" s="8"/>
      <c r="AHM65" s="8"/>
      <c r="AHN65" s="8"/>
      <c r="AHO65" s="8"/>
      <c r="AHP65" s="8"/>
      <c r="AHQ65" s="8"/>
      <c r="AHR65" s="8"/>
      <c r="AHS65" s="8"/>
      <c r="AHT65" s="8"/>
      <c r="AHU65" s="8"/>
      <c r="AHV65" s="8"/>
      <c r="AHW65" s="8"/>
      <c r="AHX65" s="8"/>
      <c r="AHY65" s="8"/>
      <c r="AHZ65" s="8"/>
      <c r="AIA65" s="8"/>
      <c r="AIB65" s="8"/>
      <c r="AIC65" s="8"/>
      <c r="AID65" s="8"/>
      <c r="AIE65" s="8"/>
      <c r="AIF65" s="8"/>
      <c r="AIG65" s="8"/>
      <c r="AIH65" s="8"/>
      <c r="AII65" s="8"/>
      <c r="AIJ65" s="8"/>
      <c r="AIK65" s="8"/>
      <c r="AIL65" s="8"/>
      <c r="AIM65" s="8"/>
      <c r="AIN65" s="8"/>
      <c r="AIO65" s="8"/>
      <c r="AIP65" s="8"/>
      <c r="AIQ65" s="8"/>
      <c r="AIR65" s="8"/>
      <c r="AIS65" s="8"/>
      <c r="AIT65" s="8"/>
      <c r="AIU65" s="8"/>
      <c r="AIV65" s="8"/>
      <c r="AIW65" s="8"/>
      <c r="AIX65" s="8"/>
      <c r="AIY65" s="8"/>
      <c r="AIZ65" s="8"/>
      <c r="AJA65" s="8"/>
      <c r="AJB65" s="8"/>
      <c r="AJC65" s="8"/>
      <c r="AJD65" s="8"/>
      <c r="AJE65" s="8"/>
      <c r="AJF65" s="8"/>
      <c r="AJG65" s="8"/>
      <c r="AJH65" s="8"/>
      <c r="AJI65" s="8"/>
      <c r="AJJ65" s="8"/>
      <c r="AJK65" s="8"/>
      <c r="AJL65" s="8"/>
      <c r="AJM65" s="8"/>
      <c r="AJN65" s="8"/>
      <c r="AJO65" s="8"/>
      <c r="AJP65" s="8"/>
      <c r="AJQ65" s="8"/>
      <c r="AJR65" s="8"/>
      <c r="AJS65" s="8"/>
      <c r="AJT65" s="8"/>
      <c r="AJU65" s="8"/>
      <c r="AJV65" s="8"/>
      <c r="AJW65" s="8"/>
      <c r="AJX65" s="8"/>
      <c r="AJY65" s="8"/>
      <c r="AJZ65" s="8"/>
      <c r="AKA65" s="8"/>
      <c r="AKB65" s="8"/>
      <c r="AKC65" s="8"/>
      <c r="AKD65" s="8"/>
      <c r="AKE65" s="8"/>
      <c r="AKF65" s="8"/>
      <c r="AKG65" s="8"/>
      <c r="AKH65" s="8"/>
      <c r="AKI65" s="8"/>
      <c r="AKJ65" s="8"/>
      <c r="AKK65" s="8"/>
      <c r="AKL65" s="8"/>
      <c r="AKM65" s="8"/>
      <c r="AKN65" s="8"/>
      <c r="AKO65" s="8"/>
      <c r="AKP65" s="8"/>
      <c r="AKQ65" s="8"/>
      <c r="AKR65" s="8"/>
      <c r="AKS65" s="8"/>
      <c r="AKT65" s="8"/>
      <c r="AKU65" s="8"/>
      <c r="AKV65" s="8"/>
      <c r="AKW65" s="8"/>
      <c r="AKX65" s="8"/>
      <c r="AKY65" s="8"/>
      <c r="AKZ65" s="8"/>
      <c r="ALA65" s="8"/>
      <c r="ALB65" s="8"/>
      <c r="ALC65" s="8"/>
      <c r="ALD65" s="8"/>
      <c r="ALE65" s="8"/>
      <c r="ALF65" s="8"/>
      <c r="ALG65" s="8"/>
      <c r="ALH65" s="8"/>
      <c r="ALI65" s="8"/>
      <c r="ALJ65" s="8"/>
      <c r="ALK65" s="8"/>
      <c r="ALL65" s="8"/>
      <c r="ALM65" s="8"/>
      <c r="ALN65" s="8"/>
      <c r="ALO65" s="8"/>
      <c r="ALP65" s="8"/>
      <c r="ALQ65" s="8"/>
      <c r="ALR65" s="8"/>
      <c r="ALS65" s="8"/>
      <c r="ALT65" s="8"/>
      <c r="ALU65" s="8"/>
      <c r="ALV65" s="8"/>
      <c r="ALW65" s="8"/>
      <c r="ALX65" s="8"/>
      <c r="ALY65" s="8"/>
      <c r="ALZ65" s="8"/>
      <c r="AMA65" s="8"/>
      <c r="AMB65" s="8"/>
      <c r="AMC65" s="8"/>
      <c r="AMD65" s="8"/>
      <c r="AME65" s="8"/>
      <c r="AMF65" s="8"/>
      <c r="AMG65" s="8"/>
      <c r="AMH65" s="8"/>
      <c r="AMI65" s="8"/>
      <c r="AMJ65" s="8"/>
      <c r="AMK65" s="8"/>
      <c r="AML65" s="8"/>
      <c r="AMM65" s="8"/>
      <c r="AMN65" s="8"/>
      <c r="AMO65" s="8"/>
      <c r="AMP65" s="8"/>
      <c r="AMQ65" s="8"/>
      <c r="AMR65" s="8"/>
      <c r="AMS65" s="8"/>
      <c r="AMT65" s="8"/>
      <c r="AMU65" s="8"/>
      <c r="AMV65" s="8"/>
      <c r="AMW65" s="8"/>
      <c r="AMX65" s="8"/>
      <c r="AMY65" s="8"/>
      <c r="AMZ65" s="8"/>
      <c r="ANA65" s="8"/>
      <c r="ANB65" s="8"/>
      <c r="ANC65" s="8"/>
      <c r="AND65" s="8"/>
      <c r="ANE65" s="8"/>
      <c r="ANF65" s="8"/>
      <c r="ANG65" s="8"/>
      <c r="ANH65" s="8"/>
      <c r="ANI65" s="8"/>
      <c r="ANJ65" s="8"/>
      <c r="ANK65" s="8"/>
      <c r="ANL65" s="8"/>
      <c r="ANM65" s="8"/>
      <c r="ANN65" s="8"/>
      <c r="ANO65" s="8"/>
      <c r="ANP65" s="8"/>
      <c r="ANQ65" s="8"/>
      <c r="ANR65" s="8"/>
      <c r="ANS65" s="8"/>
      <c r="ANT65" s="8"/>
      <c r="ANU65" s="8"/>
      <c r="ANV65" s="8"/>
      <c r="ANW65" s="8"/>
      <c r="ANX65" s="8"/>
      <c r="ANY65" s="8"/>
      <c r="ANZ65" s="8"/>
      <c r="AOA65" s="8"/>
      <c r="AOB65" s="8"/>
      <c r="AOC65" s="8"/>
      <c r="AOD65" s="8"/>
      <c r="AOE65" s="8"/>
      <c r="AOF65" s="8"/>
      <c r="AOG65" s="8"/>
      <c r="AOH65" s="8"/>
      <c r="AOI65" s="8"/>
      <c r="AOJ65" s="8"/>
      <c r="AOK65" s="8"/>
      <c r="AOL65" s="8"/>
      <c r="AOM65" s="8"/>
      <c r="AON65" s="8"/>
      <c r="AOO65" s="8"/>
      <c r="AOP65" s="8"/>
      <c r="AOQ65" s="8"/>
      <c r="AOR65" s="8"/>
      <c r="AOS65" s="8"/>
      <c r="AOT65" s="8"/>
      <c r="AOU65" s="8"/>
      <c r="AOV65" s="8"/>
      <c r="AOW65" s="8"/>
      <c r="AOX65" s="8"/>
      <c r="AOY65" s="8"/>
      <c r="AOZ65" s="8"/>
      <c r="APA65" s="8"/>
      <c r="APB65" s="8"/>
      <c r="APC65" s="8"/>
      <c r="APD65" s="8"/>
      <c r="APE65" s="8"/>
      <c r="APF65" s="8"/>
      <c r="APG65" s="8"/>
      <c r="APH65" s="8"/>
      <c r="API65" s="8"/>
      <c r="APJ65" s="8"/>
      <c r="APK65" s="8"/>
      <c r="APL65" s="8"/>
      <c r="APM65" s="8"/>
      <c r="APN65" s="8"/>
      <c r="APO65" s="8"/>
      <c r="APP65" s="8"/>
      <c r="APQ65" s="8"/>
      <c r="APR65" s="8"/>
      <c r="APS65" s="8"/>
      <c r="APT65" s="8"/>
      <c r="APU65" s="8"/>
      <c r="APV65" s="8"/>
      <c r="APW65" s="8"/>
      <c r="APX65" s="8"/>
      <c r="APY65" s="8"/>
      <c r="APZ65" s="8"/>
      <c r="AQA65" s="8"/>
      <c r="AQB65" s="8"/>
      <c r="AQC65" s="8"/>
      <c r="AQD65" s="8"/>
      <c r="AQE65" s="8"/>
      <c r="AQF65" s="8"/>
      <c r="AQG65" s="8"/>
      <c r="AQH65" s="8"/>
      <c r="AQI65" s="8"/>
      <c r="AQJ65" s="8"/>
      <c r="AQK65" s="8"/>
      <c r="AQL65" s="8"/>
      <c r="AQM65" s="8"/>
      <c r="AQN65" s="8"/>
      <c r="AQO65" s="8"/>
      <c r="AQP65" s="8"/>
      <c r="AQQ65" s="8"/>
      <c r="AQR65" s="8"/>
      <c r="AQS65" s="8"/>
      <c r="AQT65" s="8"/>
      <c r="AQU65" s="8"/>
      <c r="AQV65" s="8"/>
      <c r="AQW65" s="8"/>
      <c r="AQX65" s="8"/>
      <c r="AQY65" s="8"/>
      <c r="AQZ65" s="8"/>
      <c r="ARA65" s="8"/>
      <c r="ARB65" s="8"/>
      <c r="ARC65" s="8"/>
      <c r="ARD65" s="8"/>
      <c r="ARE65" s="8"/>
      <c r="ARF65" s="8"/>
      <c r="ARG65" s="8"/>
      <c r="ARH65" s="8"/>
      <c r="ARI65" s="8"/>
      <c r="ARJ65" s="8"/>
      <c r="ARK65" s="8"/>
      <c r="ARL65" s="8"/>
      <c r="ARM65" s="8"/>
      <c r="ARN65" s="8"/>
      <c r="ARO65" s="8"/>
      <c r="ARP65" s="8"/>
    </row>
    <row r="66" spans="1:1160" s="9" customFormat="1" ht="42" customHeight="1" x14ac:dyDescent="0.2">
      <c r="A66" s="11"/>
      <c r="B66" s="7"/>
      <c r="C66" s="43" t="s">
        <v>138</v>
      </c>
      <c r="D66" s="45">
        <f>D64-D65</f>
        <v>1008000</v>
      </c>
      <c r="E66" s="45">
        <f t="shared" ref="E66" si="1">E64-E65</f>
        <v>19000</v>
      </c>
      <c r="F66" s="45">
        <f t="shared" ref="F66" si="2">F64-F65</f>
        <v>19000</v>
      </c>
      <c r="G66" s="45">
        <f t="shared" ref="G66" si="3">G64-G65</f>
        <v>459000</v>
      </c>
      <c r="H66" s="12"/>
      <c r="I66" s="12"/>
      <c r="J66" s="1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  <c r="SB66" s="8"/>
      <c r="SC66" s="8"/>
      <c r="SD66" s="8"/>
      <c r="SE66" s="8"/>
      <c r="SF66" s="8"/>
      <c r="SG66" s="8"/>
      <c r="SH66" s="8"/>
      <c r="SI66" s="8"/>
      <c r="SJ66" s="8"/>
      <c r="SK66" s="8"/>
      <c r="SL66" s="8"/>
      <c r="SM66" s="8"/>
      <c r="SN66" s="8"/>
      <c r="SO66" s="8"/>
      <c r="SP66" s="8"/>
      <c r="SQ66" s="8"/>
      <c r="SR66" s="8"/>
      <c r="SS66" s="8"/>
      <c r="ST66" s="8"/>
      <c r="SU66" s="8"/>
      <c r="SV66" s="8"/>
      <c r="SW66" s="8"/>
      <c r="SX66" s="8"/>
      <c r="SY66" s="8"/>
      <c r="SZ66" s="8"/>
      <c r="TA66" s="8"/>
      <c r="TB66" s="8"/>
      <c r="TC66" s="8"/>
      <c r="TD66" s="8"/>
      <c r="TE66" s="8"/>
      <c r="TF66" s="8"/>
      <c r="TG66" s="8"/>
      <c r="TH66" s="8"/>
      <c r="TI66" s="8"/>
      <c r="TJ66" s="8"/>
      <c r="TK66" s="8"/>
      <c r="TL66" s="8"/>
      <c r="TM66" s="8"/>
      <c r="TN66" s="8"/>
      <c r="TO66" s="8"/>
      <c r="TP66" s="8"/>
      <c r="TQ66" s="8"/>
      <c r="TR66" s="8"/>
      <c r="TS66" s="8"/>
      <c r="TT66" s="8"/>
      <c r="TU66" s="8"/>
      <c r="TV66" s="8"/>
      <c r="TW66" s="8"/>
      <c r="TX66" s="8"/>
      <c r="TY66" s="8"/>
      <c r="TZ66" s="8"/>
      <c r="UA66" s="8"/>
      <c r="UB66" s="8"/>
      <c r="UC66" s="8"/>
      <c r="UD66" s="8"/>
      <c r="UE66" s="8"/>
      <c r="UF66" s="8"/>
      <c r="UG66" s="8"/>
      <c r="UH66" s="8"/>
      <c r="UI66" s="8"/>
      <c r="UJ66" s="8"/>
      <c r="UK66" s="8"/>
      <c r="UL66" s="8"/>
      <c r="UM66" s="8"/>
      <c r="UN66" s="8"/>
      <c r="UO66" s="8"/>
      <c r="UP66" s="8"/>
      <c r="UQ66" s="8"/>
      <c r="UR66" s="8"/>
      <c r="US66" s="8"/>
      <c r="UT66" s="8"/>
      <c r="UU66" s="8"/>
      <c r="UV66" s="8"/>
      <c r="UW66" s="8"/>
      <c r="UX66" s="8"/>
      <c r="UY66" s="8"/>
      <c r="UZ66" s="8"/>
      <c r="VA66" s="8"/>
      <c r="VB66" s="8"/>
      <c r="VC66" s="8"/>
      <c r="VD66" s="8"/>
      <c r="VE66" s="8"/>
      <c r="VF66" s="8"/>
      <c r="VG66" s="8"/>
      <c r="VH66" s="8"/>
      <c r="VI66" s="8"/>
      <c r="VJ66" s="8"/>
      <c r="VK66" s="8"/>
      <c r="VL66" s="8"/>
      <c r="VM66" s="8"/>
      <c r="VN66" s="8"/>
      <c r="VO66" s="8"/>
      <c r="VP66" s="8"/>
      <c r="VQ66" s="8"/>
      <c r="VR66" s="8"/>
      <c r="VS66" s="8"/>
      <c r="VT66" s="8"/>
      <c r="VU66" s="8"/>
      <c r="VV66" s="8"/>
      <c r="VW66" s="8"/>
      <c r="VX66" s="8"/>
      <c r="VY66" s="8"/>
      <c r="VZ66" s="8"/>
      <c r="WA66" s="8"/>
      <c r="WB66" s="8"/>
      <c r="WC66" s="8"/>
      <c r="WD66" s="8"/>
      <c r="WE66" s="8"/>
      <c r="WF66" s="8"/>
      <c r="WG66" s="8"/>
      <c r="WH66" s="8"/>
      <c r="WI66" s="8"/>
      <c r="WJ66" s="8"/>
      <c r="WK66" s="8"/>
      <c r="WL66" s="8"/>
      <c r="WM66" s="8"/>
      <c r="WN66" s="8"/>
      <c r="WO66" s="8"/>
      <c r="WP66" s="8"/>
      <c r="WQ66" s="8"/>
      <c r="WR66" s="8"/>
      <c r="WS66" s="8"/>
      <c r="WT66" s="8"/>
      <c r="WU66" s="8"/>
      <c r="WV66" s="8"/>
      <c r="WW66" s="8"/>
      <c r="WX66" s="8"/>
      <c r="WY66" s="8"/>
      <c r="WZ66" s="8"/>
      <c r="XA66" s="8"/>
      <c r="XB66" s="8"/>
      <c r="XC66" s="8"/>
      <c r="XD66" s="8"/>
      <c r="XE66" s="8"/>
      <c r="XF66" s="8"/>
      <c r="XG66" s="8"/>
      <c r="XH66" s="8"/>
      <c r="XI66" s="8"/>
      <c r="XJ66" s="8"/>
      <c r="XK66" s="8"/>
      <c r="XL66" s="8"/>
      <c r="XM66" s="8"/>
      <c r="XN66" s="8"/>
      <c r="XO66" s="8"/>
      <c r="XP66" s="8"/>
      <c r="XQ66" s="8"/>
      <c r="XR66" s="8"/>
      <c r="XS66" s="8"/>
      <c r="XT66" s="8"/>
      <c r="XU66" s="8"/>
      <c r="XV66" s="8"/>
      <c r="XW66" s="8"/>
      <c r="XX66" s="8"/>
      <c r="XY66" s="8"/>
      <c r="XZ66" s="8"/>
      <c r="YA66" s="8"/>
      <c r="YB66" s="8"/>
      <c r="YC66" s="8"/>
      <c r="YD66" s="8"/>
      <c r="YE66" s="8"/>
      <c r="YF66" s="8"/>
      <c r="YG66" s="8"/>
      <c r="YH66" s="8"/>
      <c r="YI66" s="8"/>
      <c r="YJ66" s="8"/>
      <c r="YK66" s="8"/>
      <c r="YL66" s="8"/>
      <c r="YM66" s="8"/>
      <c r="YN66" s="8"/>
      <c r="YO66" s="8"/>
      <c r="YP66" s="8"/>
      <c r="YQ66" s="8"/>
      <c r="YR66" s="8"/>
      <c r="YS66" s="8"/>
      <c r="YT66" s="8"/>
      <c r="YU66" s="8"/>
      <c r="YV66" s="8"/>
      <c r="YW66" s="8"/>
      <c r="YX66" s="8"/>
      <c r="YY66" s="8"/>
      <c r="YZ66" s="8"/>
      <c r="ZA66" s="8"/>
      <c r="ZB66" s="8"/>
      <c r="ZC66" s="8"/>
      <c r="ZD66" s="8"/>
      <c r="ZE66" s="8"/>
      <c r="ZF66" s="8"/>
      <c r="ZG66" s="8"/>
      <c r="ZH66" s="8"/>
      <c r="ZI66" s="8"/>
      <c r="ZJ66" s="8"/>
      <c r="ZK66" s="8"/>
      <c r="ZL66" s="8"/>
      <c r="ZM66" s="8"/>
      <c r="ZN66" s="8"/>
      <c r="ZO66" s="8"/>
      <c r="ZP66" s="8"/>
      <c r="ZQ66" s="8"/>
      <c r="ZR66" s="8"/>
      <c r="ZS66" s="8"/>
      <c r="ZT66" s="8"/>
      <c r="ZU66" s="8"/>
      <c r="ZV66" s="8"/>
      <c r="ZW66" s="8"/>
      <c r="ZX66" s="8"/>
      <c r="ZY66" s="8"/>
      <c r="ZZ66" s="8"/>
      <c r="AAA66" s="8"/>
      <c r="AAB66" s="8"/>
      <c r="AAC66" s="8"/>
      <c r="AAD66" s="8"/>
      <c r="AAE66" s="8"/>
      <c r="AAF66" s="8"/>
      <c r="AAG66" s="8"/>
      <c r="AAH66" s="8"/>
      <c r="AAI66" s="8"/>
      <c r="AAJ66" s="8"/>
      <c r="AAK66" s="8"/>
      <c r="AAL66" s="8"/>
      <c r="AAM66" s="8"/>
      <c r="AAN66" s="8"/>
      <c r="AAO66" s="8"/>
      <c r="AAP66" s="8"/>
      <c r="AAQ66" s="8"/>
      <c r="AAR66" s="8"/>
      <c r="AAS66" s="8"/>
      <c r="AAT66" s="8"/>
      <c r="AAU66" s="8"/>
      <c r="AAV66" s="8"/>
      <c r="AAW66" s="8"/>
      <c r="AAX66" s="8"/>
      <c r="AAY66" s="8"/>
      <c r="AAZ66" s="8"/>
      <c r="ABA66" s="8"/>
      <c r="ABB66" s="8"/>
      <c r="ABC66" s="8"/>
      <c r="ABD66" s="8"/>
      <c r="ABE66" s="8"/>
      <c r="ABF66" s="8"/>
      <c r="ABG66" s="8"/>
      <c r="ABH66" s="8"/>
      <c r="ABI66" s="8"/>
      <c r="ABJ66" s="8"/>
      <c r="ABK66" s="8"/>
      <c r="ABL66" s="8"/>
      <c r="ABM66" s="8"/>
      <c r="ABN66" s="8"/>
      <c r="ABO66" s="8"/>
      <c r="ABP66" s="8"/>
      <c r="ABQ66" s="8"/>
      <c r="ABR66" s="8"/>
      <c r="ABS66" s="8"/>
      <c r="ABT66" s="8"/>
      <c r="ABU66" s="8"/>
      <c r="ABV66" s="8"/>
      <c r="ABW66" s="8"/>
      <c r="ABX66" s="8"/>
      <c r="ABY66" s="8"/>
      <c r="ABZ66" s="8"/>
      <c r="ACA66" s="8"/>
      <c r="ACB66" s="8"/>
      <c r="ACC66" s="8"/>
      <c r="ACD66" s="8"/>
      <c r="ACE66" s="8"/>
      <c r="ACF66" s="8"/>
      <c r="ACG66" s="8"/>
      <c r="ACH66" s="8"/>
      <c r="ACI66" s="8"/>
      <c r="ACJ66" s="8"/>
      <c r="ACK66" s="8"/>
      <c r="ACL66" s="8"/>
      <c r="ACM66" s="8"/>
      <c r="ACN66" s="8"/>
      <c r="ACO66" s="8"/>
      <c r="ACP66" s="8"/>
      <c r="ACQ66" s="8"/>
      <c r="ACR66" s="8"/>
      <c r="ACS66" s="8"/>
      <c r="ACT66" s="8"/>
      <c r="ACU66" s="8"/>
      <c r="ACV66" s="8"/>
      <c r="ACW66" s="8"/>
      <c r="ACX66" s="8"/>
      <c r="ACY66" s="8"/>
      <c r="ACZ66" s="8"/>
      <c r="ADA66" s="8"/>
      <c r="ADB66" s="8"/>
      <c r="ADC66" s="8"/>
      <c r="ADD66" s="8"/>
      <c r="ADE66" s="8"/>
      <c r="ADF66" s="8"/>
      <c r="ADG66" s="8"/>
      <c r="ADH66" s="8"/>
      <c r="ADI66" s="8"/>
      <c r="ADJ66" s="8"/>
      <c r="ADK66" s="8"/>
      <c r="ADL66" s="8"/>
      <c r="ADM66" s="8"/>
      <c r="ADN66" s="8"/>
      <c r="ADO66" s="8"/>
      <c r="ADP66" s="8"/>
      <c r="ADQ66" s="8"/>
      <c r="ADR66" s="8"/>
      <c r="ADS66" s="8"/>
      <c r="ADT66" s="8"/>
      <c r="ADU66" s="8"/>
      <c r="ADV66" s="8"/>
      <c r="ADW66" s="8"/>
      <c r="ADX66" s="8"/>
      <c r="ADY66" s="8"/>
      <c r="ADZ66" s="8"/>
      <c r="AEA66" s="8"/>
      <c r="AEB66" s="8"/>
      <c r="AEC66" s="8"/>
      <c r="AED66" s="8"/>
      <c r="AEE66" s="8"/>
      <c r="AEF66" s="8"/>
      <c r="AEG66" s="8"/>
      <c r="AEH66" s="8"/>
      <c r="AEI66" s="8"/>
      <c r="AEJ66" s="8"/>
      <c r="AEK66" s="8"/>
      <c r="AEL66" s="8"/>
      <c r="AEM66" s="8"/>
      <c r="AEN66" s="8"/>
      <c r="AEO66" s="8"/>
      <c r="AEP66" s="8"/>
      <c r="AEQ66" s="8"/>
      <c r="AER66" s="8"/>
      <c r="AES66" s="8"/>
      <c r="AET66" s="8"/>
      <c r="AEU66" s="8"/>
      <c r="AEV66" s="8"/>
      <c r="AEW66" s="8"/>
      <c r="AEX66" s="8"/>
      <c r="AEY66" s="8"/>
      <c r="AEZ66" s="8"/>
      <c r="AFA66" s="8"/>
      <c r="AFB66" s="8"/>
      <c r="AFC66" s="8"/>
      <c r="AFD66" s="8"/>
      <c r="AFE66" s="8"/>
      <c r="AFF66" s="8"/>
      <c r="AFG66" s="8"/>
      <c r="AFH66" s="8"/>
      <c r="AFI66" s="8"/>
      <c r="AFJ66" s="8"/>
      <c r="AFK66" s="8"/>
      <c r="AFL66" s="8"/>
      <c r="AFM66" s="8"/>
      <c r="AFN66" s="8"/>
      <c r="AFO66" s="8"/>
      <c r="AFP66" s="8"/>
      <c r="AFQ66" s="8"/>
      <c r="AFR66" s="8"/>
      <c r="AFS66" s="8"/>
      <c r="AFT66" s="8"/>
      <c r="AFU66" s="8"/>
      <c r="AFV66" s="8"/>
      <c r="AFW66" s="8"/>
      <c r="AFX66" s="8"/>
      <c r="AFY66" s="8"/>
      <c r="AFZ66" s="8"/>
      <c r="AGA66" s="8"/>
      <c r="AGB66" s="8"/>
      <c r="AGC66" s="8"/>
      <c r="AGD66" s="8"/>
      <c r="AGE66" s="8"/>
      <c r="AGF66" s="8"/>
      <c r="AGG66" s="8"/>
      <c r="AGH66" s="8"/>
      <c r="AGI66" s="8"/>
      <c r="AGJ66" s="8"/>
      <c r="AGK66" s="8"/>
      <c r="AGL66" s="8"/>
      <c r="AGM66" s="8"/>
      <c r="AGN66" s="8"/>
      <c r="AGO66" s="8"/>
      <c r="AGP66" s="8"/>
      <c r="AGQ66" s="8"/>
      <c r="AGR66" s="8"/>
      <c r="AGS66" s="8"/>
      <c r="AGT66" s="8"/>
      <c r="AGU66" s="8"/>
      <c r="AGV66" s="8"/>
      <c r="AGW66" s="8"/>
      <c r="AGX66" s="8"/>
      <c r="AGY66" s="8"/>
      <c r="AGZ66" s="8"/>
      <c r="AHA66" s="8"/>
      <c r="AHB66" s="8"/>
      <c r="AHC66" s="8"/>
      <c r="AHD66" s="8"/>
      <c r="AHE66" s="8"/>
      <c r="AHF66" s="8"/>
      <c r="AHG66" s="8"/>
      <c r="AHH66" s="8"/>
      <c r="AHI66" s="8"/>
      <c r="AHJ66" s="8"/>
      <c r="AHK66" s="8"/>
      <c r="AHL66" s="8"/>
      <c r="AHM66" s="8"/>
      <c r="AHN66" s="8"/>
      <c r="AHO66" s="8"/>
      <c r="AHP66" s="8"/>
      <c r="AHQ66" s="8"/>
      <c r="AHR66" s="8"/>
      <c r="AHS66" s="8"/>
      <c r="AHT66" s="8"/>
      <c r="AHU66" s="8"/>
      <c r="AHV66" s="8"/>
      <c r="AHW66" s="8"/>
      <c r="AHX66" s="8"/>
      <c r="AHY66" s="8"/>
      <c r="AHZ66" s="8"/>
      <c r="AIA66" s="8"/>
      <c r="AIB66" s="8"/>
      <c r="AIC66" s="8"/>
      <c r="AID66" s="8"/>
      <c r="AIE66" s="8"/>
      <c r="AIF66" s="8"/>
      <c r="AIG66" s="8"/>
      <c r="AIH66" s="8"/>
      <c r="AII66" s="8"/>
      <c r="AIJ66" s="8"/>
      <c r="AIK66" s="8"/>
      <c r="AIL66" s="8"/>
      <c r="AIM66" s="8"/>
      <c r="AIN66" s="8"/>
      <c r="AIO66" s="8"/>
      <c r="AIP66" s="8"/>
      <c r="AIQ66" s="8"/>
      <c r="AIR66" s="8"/>
      <c r="AIS66" s="8"/>
      <c r="AIT66" s="8"/>
      <c r="AIU66" s="8"/>
      <c r="AIV66" s="8"/>
      <c r="AIW66" s="8"/>
      <c r="AIX66" s="8"/>
      <c r="AIY66" s="8"/>
      <c r="AIZ66" s="8"/>
      <c r="AJA66" s="8"/>
      <c r="AJB66" s="8"/>
      <c r="AJC66" s="8"/>
      <c r="AJD66" s="8"/>
      <c r="AJE66" s="8"/>
      <c r="AJF66" s="8"/>
      <c r="AJG66" s="8"/>
      <c r="AJH66" s="8"/>
      <c r="AJI66" s="8"/>
      <c r="AJJ66" s="8"/>
      <c r="AJK66" s="8"/>
      <c r="AJL66" s="8"/>
      <c r="AJM66" s="8"/>
      <c r="AJN66" s="8"/>
      <c r="AJO66" s="8"/>
      <c r="AJP66" s="8"/>
      <c r="AJQ66" s="8"/>
      <c r="AJR66" s="8"/>
      <c r="AJS66" s="8"/>
      <c r="AJT66" s="8"/>
      <c r="AJU66" s="8"/>
      <c r="AJV66" s="8"/>
      <c r="AJW66" s="8"/>
      <c r="AJX66" s="8"/>
      <c r="AJY66" s="8"/>
      <c r="AJZ66" s="8"/>
      <c r="AKA66" s="8"/>
      <c r="AKB66" s="8"/>
      <c r="AKC66" s="8"/>
      <c r="AKD66" s="8"/>
      <c r="AKE66" s="8"/>
      <c r="AKF66" s="8"/>
      <c r="AKG66" s="8"/>
      <c r="AKH66" s="8"/>
      <c r="AKI66" s="8"/>
      <c r="AKJ66" s="8"/>
      <c r="AKK66" s="8"/>
      <c r="AKL66" s="8"/>
      <c r="AKM66" s="8"/>
      <c r="AKN66" s="8"/>
      <c r="AKO66" s="8"/>
      <c r="AKP66" s="8"/>
      <c r="AKQ66" s="8"/>
      <c r="AKR66" s="8"/>
      <c r="AKS66" s="8"/>
      <c r="AKT66" s="8"/>
      <c r="AKU66" s="8"/>
      <c r="AKV66" s="8"/>
      <c r="AKW66" s="8"/>
      <c r="AKX66" s="8"/>
      <c r="AKY66" s="8"/>
      <c r="AKZ66" s="8"/>
      <c r="ALA66" s="8"/>
      <c r="ALB66" s="8"/>
      <c r="ALC66" s="8"/>
      <c r="ALD66" s="8"/>
      <c r="ALE66" s="8"/>
      <c r="ALF66" s="8"/>
      <c r="ALG66" s="8"/>
      <c r="ALH66" s="8"/>
      <c r="ALI66" s="8"/>
      <c r="ALJ66" s="8"/>
      <c r="ALK66" s="8"/>
      <c r="ALL66" s="8"/>
      <c r="ALM66" s="8"/>
      <c r="ALN66" s="8"/>
      <c r="ALO66" s="8"/>
      <c r="ALP66" s="8"/>
      <c r="ALQ66" s="8"/>
      <c r="ALR66" s="8"/>
      <c r="ALS66" s="8"/>
      <c r="ALT66" s="8"/>
      <c r="ALU66" s="8"/>
      <c r="ALV66" s="8"/>
      <c r="ALW66" s="8"/>
      <c r="ALX66" s="8"/>
      <c r="ALY66" s="8"/>
      <c r="ALZ66" s="8"/>
      <c r="AMA66" s="8"/>
      <c r="AMB66" s="8"/>
      <c r="AMC66" s="8"/>
      <c r="AMD66" s="8"/>
      <c r="AME66" s="8"/>
      <c r="AMF66" s="8"/>
      <c r="AMG66" s="8"/>
      <c r="AMH66" s="8"/>
      <c r="AMI66" s="8"/>
      <c r="AMJ66" s="8"/>
      <c r="AMK66" s="8"/>
      <c r="AML66" s="8"/>
      <c r="AMM66" s="8"/>
      <c r="AMN66" s="8"/>
      <c r="AMO66" s="8"/>
      <c r="AMP66" s="8"/>
      <c r="AMQ66" s="8"/>
      <c r="AMR66" s="8"/>
      <c r="AMS66" s="8"/>
      <c r="AMT66" s="8"/>
      <c r="AMU66" s="8"/>
      <c r="AMV66" s="8"/>
      <c r="AMW66" s="8"/>
      <c r="AMX66" s="8"/>
      <c r="AMY66" s="8"/>
      <c r="AMZ66" s="8"/>
      <c r="ANA66" s="8"/>
      <c r="ANB66" s="8"/>
      <c r="ANC66" s="8"/>
      <c r="AND66" s="8"/>
      <c r="ANE66" s="8"/>
      <c r="ANF66" s="8"/>
      <c r="ANG66" s="8"/>
      <c r="ANH66" s="8"/>
      <c r="ANI66" s="8"/>
      <c r="ANJ66" s="8"/>
      <c r="ANK66" s="8"/>
      <c r="ANL66" s="8"/>
      <c r="ANM66" s="8"/>
      <c r="ANN66" s="8"/>
      <c r="ANO66" s="8"/>
      <c r="ANP66" s="8"/>
      <c r="ANQ66" s="8"/>
      <c r="ANR66" s="8"/>
      <c r="ANS66" s="8"/>
      <c r="ANT66" s="8"/>
      <c r="ANU66" s="8"/>
      <c r="ANV66" s="8"/>
      <c r="ANW66" s="8"/>
      <c r="ANX66" s="8"/>
      <c r="ANY66" s="8"/>
      <c r="ANZ66" s="8"/>
      <c r="AOA66" s="8"/>
      <c r="AOB66" s="8"/>
      <c r="AOC66" s="8"/>
      <c r="AOD66" s="8"/>
      <c r="AOE66" s="8"/>
      <c r="AOF66" s="8"/>
      <c r="AOG66" s="8"/>
      <c r="AOH66" s="8"/>
      <c r="AOI66" s="8"/>
      <c r="AOJ66" s="8"/>
      <c r="AOK66" s="8"/>
      <c r="AOL66" s="8"/>
      <c r="AOM66" s="8"/>
      <c r="AON66" s="8"/>
      <c r="AOO66" s="8"/>
      <c r="AOP66" s="8"/>
      <c r="AOQ66" s="8"/>
      <c r="AOR66" s="8"/>
      <c r="AOS66" s="8"/>
      <c r="AOT66" s="8"/>
      <c r="AOU66" s="8"/>
      <c r="AOV66" s="8"/>
      <c r="AOW66" s="8"/>
      <c r="AOX66" s="8"/>
      <c r="AOY66" s="8"/>
      <c r="AOZ66" s="8"/>
      <c r="APA66" s="8"/>
      <c r="APB66" s="8"/>
      <c r="APC66" s="8"/>
      <c r="APD66" s="8"/>
      <c r="APE66" s="8"/>
      <c r="APF66" s="8"/>
      <c r="APG66" s="8"/>
      <c r="APH66" s="8"/>
      <c r="API66" s="8"/>
      <c r="APJ66" s="8"/>
      <c r="APK66" s="8"/>
      <c r="APL66" s="8"/>
      <c r="APM66" s="8"/>
      <c r="APN66" s="8"/>
      <c r="APO66" s="8"/>
      <c r="APP66" s="8"/>
      <c r="APQ66" s="8"/>
      <c r="APR66" s="8"/>
      <c r="APS66" s="8"/>
      <c r="APT66" s="8"/>
      <c r="APU66" s="8"/>
      <c r="APV66" s="8"/>
      <c r="APW66" s="8"/>
      <c r="APX66" s="8"/>
      <c r="APY66" s="8"/>
      <c r="APZ66" s="8"/>
      <c r="AQA66" s="8"/>
      <c r="AQB66" s="8"/>
      <c r="AQC66" s="8"/>
      <c r="AQD66" s="8"/>
      <c r="AQE66" s="8"/>
      <c r="AQF66" s="8"/>
      <c r="AQG66" s="8"/>
      <c r="AQH66" s="8"/>
      <c r="AQI66" s="8"/>
      <c r="AQJ66" s="8"/>
      <c r="AQK66" s="8"/>
      <c r="AQL66" s="8"/>
      <c r="AQM66" s="8"/>
      <c r="AQN66" s="8"/>
      <c r="AQO66" s="8"/>
      <c r="AQP66" s="8"/>
      <c r="AQQ66" s="8"/>
      <c r="AQR66" s="8"/>
      <c r="AQS66" s="8"/>
      <c r="AQT66" s="8"/>
      <c r="AQU66" s="8"/>
      <c r="AQV66" s="8"/>
      <c r="AQW66" s="8"/>
      <c r="AQX66" s="8"/>
      <c r="AQY66" s="8"/>
      <c r="AQZ66" s="8"/>
      <c r="ARA66" s="8"/>
      <c r="ARB66" s="8"/>
      <c r="ARC66" s="8"/>
      <c r="ARD66" s="8"/>
      <c r="ARE66" s="8"/>
      <c r="ARF66" s="8"/>
      <c r="ARG66" s="8"/>
      <c r="ARH66" s="8"/>
      <c r="ARI66" s="8"/>
      <c r="ARJ66" s="8"/>
      <c r="ARK66" s="8"/>
      <c r="ARL66" s="8"/>
      <c r="ARM66" s="8"/>
      <c r="ARN66" s="8"/>
      <c r="ARO66" s="8"/>
      <c r="ARP66" s="8"/>
    </row>
    <row r="67" spans="1:1160" s="9" customFormat="1" ht="38.2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  <c r="SB67" s="8"/>
      <c r="SC67" s="8"/>
      <c r="SD67" s="8"/>
      <c r="SE67" s="8"/>
      <c r="SF67" s="8"/>
      <c r="SG67" s="8"/>
      <c r="SH67" s="8"/>
      <c r="SI67" s="8"/>
      <c r="SJ67" s="8"/>
      <c r="SK67" s="8"/>
      <c r="SL67" s="8"/>
      <c r="SM67" s="8"/>
      <c r="SN67" s="8"/>
      <c r="SO67" s="8"/>
      <c r="SP67" s="8"/>
      <c r="SQ67" s="8"/>
      <c r="SR67" s="8"/>
      <c r="SS67" s="8"/>
      <c r="ST67" s="8"/>
      <c r="SU67" s="8"/>
      <c r="SV67" s="8"/>
      <c r="SW67" s="8"/>
      <c r="SX67" s="8"/>
      <c r="SY67" s="8"/>
      <c r="SZ67" s="8"/>
      <c r="TA67" s="8"/>
      <c r="TB67" s="8"/>
      <c r="TC67" s="8"/>
      <c r="TD67" s="8"/>
      <c r="TE67" s="8"/>
      <c r="TF67" s="8"/>
      <c r="TG67" s="8"/>
      <c r="TH67" s="8"/>
      <c r="TI67" s="8"/>
      <c r="TJ67" s="8"/>
      <c r="TK67" s="8"/>
      <c r="TL67" s="8"/>
      <c r="TM67" s="8"/>
      <c r="TN67" s="8"/>
      <c r="TO67" s="8"/>
      <c r="TP67" s="8"/>
      <c r="TQ67" s="8"/>
      <c r="TR67" s="8"/>
      <c r="TS67" s="8"/>
      <c r="TT67" s="8"/>
      <c r="TU67" s="8"/>
      <c r="TV67" s="8"/>
      <c r="TW67" s="8"/>
      <c r="TX67" s="8"/>
      <c r="TY67" s="8"/>
      <c r="TZ67" s="8"/>
      <c r="UA67" s="8"/>
      <c r="UB67" s="8"/>
      <c r="UC67" s="8"/>
      <c r="UD67" s="8"/>
      <c r="UE67" s="8"/>
      <c r="UF67" s="8"/>
      <c r="UG67" s="8"/>
      <c r="UH67" s="8"/>
      <c r="UI67" s="8"/>
      <c r="UJ67" s="8"/>
      <c r="UK67" s="8"/>
      <c r="UL67" s="8"/>
      <c r="UM67" s="8"/>
      <c r="UN67" s="8"/>
      <c r="UO67" s="8"/>
      <c r="UP67" s="8"/>
      <c r="UQ67" s="8"/>
      <c r="UR67" s="8"/>
      <c r="US67" s="8"/>
      <c r="UT67" s="8"/>
      <c r="UU67" s="8"/>
      <c r="UV67" s="8"/>
      <c r="UW67" s="8"/>
      <c r="UX67" s="8"/>
      <c r="UY67" s="8"/>
      <c r="UZ67" s="8"/>
      <c r="VA67" s="8"/>
      <c r="VB67" s="8"/>
      <c r="VC67" s="8"/>
      <c r="VD67" s="8"/>
      <c r="VE67" s="8"/>
      <c r="VF67" s="8"/>
      <c r="VG67" s="8"/>
      <c r="VH67" s="8"/>
      <c r="VI67" s="8"/>
      <c r="VJ67" s="8"/>
      <c r="VK67" s="8"/>
      <c r="VL67" s="8"/>
      <c r="VM67" s="8"/>
      <c r="VN67" s="8"/>
      <c r="VO67" s="8"/>
      <c r="VP67" s="8"/>
      <c r="VQ67" s="8"/>
      <c r="VR67" s="8"/>
      <c r="VS67" s="8"/>
      <c r="VT67" s="8"/>
      <c r="VU67" s="8"/>
      <c r="VV67" s="8"/>
      <c r="VW67" s="8"/>
      <c r="VX67" s="8"/>
      <c r="VY67" s="8"/>
      <c r="VZ67" s="8"/>
      <c r="WA67" s="8"/>
      <c r="WB67" s="8"/>
      <c r="WC67" s="8"/>
      <c r="WD67" s="8"/>
      <c r="WE67" s="8"/>
      <c r="WF67" s="8"/>
      <c r="WG67" s="8"/>
      <c r="WH67" s="8"/>
      <c r="WI67" s="8"/>
      <c r="WJ67" s="8"/>
      <c r="WK67" s="8"/>
      <c r="WL67" s="8"/>
      <c r="WM67" s="8"/>
      <c r="WN67" s="8"/>
      <c r="WO67" s="8"/>
      <c r="WP67" s="8"/>
      <c r="WQ67" s="8"/>
      <c r="WR67" s="8"/>
      <c r="WS67" s="8"/>
      <c r="WT67" s="8"/>
      <c r="WU67" s="8"/>
      <c r="WV67" s="8"/>
      <c r="WW67" s="8"/>
      <c r="WX67" s="8"/>
      <c r="WY67" s="8"/>
      <c r="WZ67" s="8"/>
      <c r="XA67" s="8"/>
      <c r="XB67" s="8"/>
      <c r="XC67" s="8"/>
      <c r="XD67" s="8"/>
      <c r="XE67" s="8"/>
      <c r="XF67" s="8"/>
      <c r="XG67" s="8"/>
      <c r="XH67" s="8"/>
      <c r="XI67" s="8"/>
      <c r="XJ67" s="8"/>
      <c r="XK67" s="8"/>
      <c r="XL67" s="8"/>
      <c r="XM67" s="8"/>
      <c r="XN67" s="8"/>
      <c r="XO67" s="8"/>
      <c r="XP67" s="8"/>
      <c r="XQ67" s="8"/>
      <c r="XR67" s="8"/>
      <c r="XS67" s="8"/>
      <c r="XT67" s="8"/>
      <c r="XU67" s="8"/>
      <c r="XV67" s="8"/>
      <c r="XW67" s="8"/>
      <c r="XX67" s="8"/>
      <c r="XY67" s="8"/>
      <c r="XZ67" s="8"/>
      <c r="YA67" s="8"/>
      <c r="YB67" s="8"/>
      <c r="YC67" s="8"/>
      <c r="YD67" s="8"/>
      <c r="YE67" s="8"/>
      <c r="YF67" s="8"/>
      <c r="YG67" s="8"/>
      <c r="YH67" s="8"/>
      <c r="YI67" s="8"/>
      <c r="YJ67" s="8"/>
      <c r="YK67" s="8"/>
      <c r="YL67" s="8"/>
      <c r="YM67" s="8"/>
      <c r="YN67" s="8"/>
      <c r="YO67" s="8"/>
      <c r="YP67" s="8"/>
      <c r="YQ67" s="8"/>
      <c r="YR67" s="8"/>
      <c r="YS67" s="8"/>
      <c r="YT67" s="8"/>
      <c r="YU67" s="8"/>
      <c r="YV67" s="8"/>
      <c r="YW67" s="8"/>
      <c r="YX67" s="8"/>
      <c r="YY67" s="8"/>
      <c r="YZ67" s="8"/>
      <c r="ZA67" s="8"/>
      <c r="ZB67" s="8"/>
      <c r="ZC67" s="8"/>
      <c r="ZD67" s="8"/>
      <c r="ZE67" s="8"/>
      <c r="ZF67" s="8"/>
      <c r="ZG67" s="8"/>
      <c r="ZH67" s="8"/>
      <c r="ZI67" s="8"/>
      <c r="ZJ67" s="8"/>
      <c r="ZK67" s="8"/>
      <c r="ZL67" s="8"/>
      <c r="ZM67" s="8"/>
      <c r="ZN67" s="8"/>
      <c r="ZO67" s="8"/>
      <c r="ZP67" s="8"/>
      <c r="ZQ67" s="8"/>
      <c r="ZR67" s="8"/>
      <c r="ZS67" s="8"/>
      <c r="ZT67" s="8"/>
      <c r="ZU67" s="8"/>
      <c r="ZV67" s="8"/>
      <c r="ZW67" s="8"/>
      <c r="ZX67" s="8"/>
      <c r="ZY67" s="8"/>
      <c r="ZZ67" s="8"/>
      <c r="AAA67" s="8"/>
      <c r="AAB67" s="8"/>
      <c r="AAC67" s="8"/>
      <c r="AAD67" s="8"/>
      <c r="AAE67" s="8"/>
      <c r="AAF67" s="8"/>
      <c r="AAG67" s="8"/>
      <c r="AAH67" s="8"/>
      <c r="AAI67" s="8"/>
      <c r="AAJ67" s="8"/>
      <c r="AAK67" s="8"/>
      <c r="AAL67" s="8"/>
      <c r="AAM67" s="8"/>
      <c r="AAN67" s="8"/>
      <c r="AAO67" s="8"/>
      <c r="AAP67" s="8"/>
      <c r="AAQ67" s="8"/>
      <c r="AAR67" s="8"/>
      <c r="AAS67" s="8"/>
      <c r="AAT67" s="8"/>
      <c r="AAU67" s="8"/>
      <c r="AAV67" s="8"/>
      <c r="AAW67" s="8"/>
      <c r="AAX67" s="8"/>
      <c r="AAY67" s="8"/>
      <c r="AAZ67" s="8"/>
      <c r="ABA67" s="8"/>
      <c r="ABB67" s="8"/>
      <c r="ABC67" s="8"/>
      <c r="ABD67" s="8"/>
      <c r="ABE67" s="8"/>
      <c r="ABF67" s="8"/>
      <c r="ABG67" s="8"/>
      <c r="ABH67" s="8"/>
      <c r="ABI67" s="8"/>
      <c r="ABJ67" s="8"/>
      <c r="ABK67" s="8"/>
      <c r="ABL67" s="8"/>
      <c r="ABM67" s="8"/>
      <c r="ABN67" s="8"/>
      <c r="ABO67" s="8"/>
      <c r="ABP67" s="8"/>
      <c r="ABQ67" s="8"/>
      <c r="ABR67" s="8"/>
      <c r="ABS67" s="8"/>
      <c r="ABT67" s="8"/>
      <c r="ABU67" s="8"/>
      <c r="ABV67" s="8"/>
      <c r="ABW67" s="8"/>
      <c r="ABX67" s="8"/>
      <c r="ABY67" s="8"/>
      <c r="ABZ67" s="8"/>
      <c r="ACA67" s="8"/>
      <c r="ACB67" s="8"/>
      <c r="ACC67" s="8"/>
      <c r="ACD67" s="8"/>
      <c r="ACE67" s="8"/>
      <c r="ACF67" s="8"/>
      <c r="ACG67" s="8"/>
      <c r="ACH67" s="8"/>
      <c r="ACI67" s="8"/>
      <c r="ACJ67" s="8"/>
      <c r="ACK67" s="8"/>
      <c r="ACL67" s="8"/>
      <c r="ACM67" s="8"/>
      <c r="ACN67" s="8"/>
      <c r="ACO67" s="8"/>
      <c r="ACP67" s="8"/>
      <c r="ACQ67" s="8"/>
      <c r="ACR67" s="8"/>
      <c r="ACS67" s="8"/>
      <c r="ACT67" s="8"/>
      <c r="ACU67" s="8"/>
      <c r="ACV67" s="8"/>
      <c r="ACW67" s="8"/>
      <c r="ACX67" s="8"/>
      <c r="ACY67" s="8"/>
      <c r="ACZ67" s="8"/>
      <c r="ADA67" s="8"/>
      <c r="ADB67" s="8"/>
      <c r="ADC67" s="8"/>
      <c r="ADD67" s="8"/>
      <c r="ADE67" s="8"/>
      <c r="ADF67" s="8"/>
      <c r="ADG67" s="8"/>
      <c r="ADH67" s="8"/>
      <c r="ADI67" s="8"/>
      <c r="ADJ67" s="8"/>
      <c r="ADK67" s="8"/>
      <c r="ADL67" s="8"/>
      <c r="ADM67" s="8"/>
      <c r="ADN67" s="8"/>
      <c r="ADO67" s="8"/>
      <c r="ADP67" s="8"/>
      <c r="ADQ67" s="8"/>
      <c r="ADR67" s="8"/>
      <c r="ADS67" s="8"/>
      <c r="ADT67" s="8"/>
      <c r="ADU67" s="8"/>
      <c r="ADV67" s="8"/>
      <c r="ADW67" s="8"/>
      <c r="ADX67" s="8"/>
      <c r="ADY67" s="8"/>
      <c r="ADZ67" s="8"/>
      <c r="AEA67" s="8"/>
      <c r="AEB67" s="8"/>
      <c r="AEC67" s="8"/>
      <c r="AED67" s="8"/>
      <c r="AEE67" s="8"/>
      <c r="AEF67" s="8"/>
      <c r="AEG67" s="8"/>
      <c r="AEH67" s="8"/>
      <c r="AEI67" s="8"/>
      <c r="AEJ67" s="8"/>
      <c r="AEK67" s="8"/>
      <c r="AEL67" s="8"/>
      <c r="AEM67" s="8"/>
      <c r="AEN67" s="8"/>
      <c r="AEO67" s="8"/>
      <c r="AEP67" s="8"/>
      <c r="AEQ67" s="8"/>
      <c r="AER67" s="8"/>
      <c r="AES67" s="8"/>
      <c r="AET67" s="8"/>
      <c r="AEU67" s="8"/>
      <c r="AEV67" s="8"/>
      <c r="AEW67" s="8"/>
      <c r="AEX67" s="8"/>
      <c r="AEY67" s="8"/>
      <c r="AEZ67" s="8"/>
      <c r="AFA67" s="8"/>
      <c r="AFB67" s="8"/>
      <c r="AFC67" s="8"/>
      <c r="AFD67" s="8"/>
      <c r="AFE67" s="8"/>
      <c r="AFF67" s="8"/>
      <c r="AFG67" s="8"/>
      <c r="AFH67" s="8"/>
      <c r="AFI67" s="8"/>
      <c r="AFJ67" s="8"/>
      <c r="AFK67" s="8"/>
      <c r="AFL67" s="8"/>
      <c r="AFM67" s="8"/>
      <c r="AFN67" s="8"/>
      <c r="AFO67" s="8"/>
      <c r="AFP67" s="8"/>
      <c r="AFQ67" s="8"/>
      <c r="AFR67" s="8"/>
      <c r="AFS67" s="8"/>
      <c r="AFT67" s="8"/>
      <c r="AFU67" s="8"/>
      <c r="AFV67" s="8"/>
      <c r="AFW67" s="8"/>
      <c r="AFX67" s="8"/>
      <c r="AFY67" s="8"/>
      <c r="AFZ67" s="8"/>
      <c r="AGA67" s="8"/>
      <c r="AGB67" s="8"/>
      <c r="AGC67" s="8"/>
      <c r="AGD67" s="8"/>
      <c r="AGE67" s="8"/>
      <c r="AGF67" s="8"/>
      <c r="AGG67" s="8"/>
      <c r="AGH67" s="8"/>
      <c r="AGI67" s="8"/>
      <c r="AGJ67" s="8"/>
      <c r="AGK67" s="8"/>
      <c r="AGL67" s="8"/>
      <c r="AGM67" s="8"/>
      <c r="AGN67" s="8"/>
      <c r="AGO67" s="8"/>
      <c r="AGP67" s="8"/>
      <c r="AGQ67" s="8"/>
      <c r="AGR67" s="8"/>
      <c r="AGS67" s="8"/>
      <c r="AGT67" s="8"/>
      <c r="AGU67" s="8"/>
      <c r="AGV67" s="8"/>
      <c r="AGW67" s="8"/>
      <c r="AGX67" s="8"/>
      <c r="AGY67" s="8"/>
      <c r="AGZ67" s="8"/>
      <c r="AHA67" s="8"/>
      <c r="AHB67" s="8"/>
      <c r="AHC67" s="8"/>
      <c r="AHD67" s="8"/>
      <c r="AHE67" s="8"/>
      <c r="AHF67" s="8"/>
      <c r="AHG67" s="8"/>
      <c r="AHH67" s="8"/>
      <c r="AHI67" s="8"/>
      <c r="AHJ67" s="8"/>
      <c r="AHK67" s="8"/>
      <c r="AHL67" s="8"/>
      <c r="AHM67" s="8"/>
      <c r="AHN67" s="8"/>
      <c r="AHO67" s="8"/>
      <c r="AHP67" s="8"/>
      <c r="AHQ67" s="8"/>
      <c r="AHR67" s="8"/>
      <c r="AHS67" s="8"/>
      <c r="AHT67" s="8"/>
      <c r="AHU67" s="8"/>
      <c r="AHV67" s="8"/>
      <c r="AHW67" s="8"/>
      <c r="AHX67" s="8"/>
      <c r="AHY67" s="8"/>
      <c r="AHZ67" s="8"/>
      <c r="AIA67" s="8"/>
      <c r="AIB67" s="8"/>
      <c r="AIC67" s="8"/>
      <c r="AID67" s="8"/>
      <c r="AIE67" s="8"/>
      <c r="AIF67" s="8"/>
      <c r="AIG67" s="8"/>
      <c r="AIH67" s="8"/>
      <c r="AII67" s="8"/>
      <c r="AIJ67" s="8"/>
      <c r="AIK67" s="8"/>
      <c r="AIL67" s="8"/>
      <c r="AIM67" s="8"/>
      <c r="AIN67" s="8"/>
      <c r="AIO67" s="8"/>
      <c r="AIP67" s="8"/>
      <c r="AIQ67" s="8"/>
      <c r="AIR67" s="8"/>
      <c r="AIS67" s="8"/>
      <c r="AIT67" s="8"/>
      <c r="AIU67" s="8"/>
      <c r="AIV67" s="8"/>
      <c r="AIW67" s="8"/>
      <c r="AIX67" s="8"/>
      <c r="AIY67" s="8"/>
      <c r="AIZ67" s="8"/>
      <c r="AJA67" s="8"/>
      <c r="AJB67" s="8"/>
      <c r="AJC67" s="8"/>
      <c r="AJD67" s="8"/>
      <c r="AJE67" s="8"/>
      <c r="AJF67" s="8"/>
      <c r="AJG67" s="8"/>
      <c r="AJH67" s="8"/>
      <c r="AJI67" s="8"/>
      <c r="AJJ67" s="8"/>
      <c r="AJK67" s="8"/>
      <c r="AJL67" s="8"/>
      <c r="AJM67" s="8"/>
      <c r="AJN67" s="8"/>
      <c r="AJO67" s="8"/>
      <c r="AJP67" s="8"/>
      <c r="AJQ67" s="8"/>
      <c r="AJR67" s="8"/>
      <c r="AJS67" s="8"/>
      <c r="AJT67" s="8"/>
      <c r="AJU67" s="8"/>
      <c r="AJV67" s="8"/>
      <c r="AJW67" s="8"/>
      <c r="AJX67" s="8"/>
      <c r="AJY67" s="8"/>
      <c r="AJZ67" s="8"/>
      <c r="AKA67" s="8"/>
      <c r="AKB67" s="8"/>
      <c r="AKC67" s="8"/>
      <c r="AKD67" s="8"/>
      <c r="AKE67" s="8"/>
      <c r="AKF67" s="8"/>
      <c r="AKG67" s="8"/>
      <c r="AKH67" s="8"/>
      <c r="AKI67" s="8"/>
      <c r="AKJ67" s="8"/>
      <c r="AKK67" s="8"/>
      <c r="AKL67" s="8"/>
      <c r="AKM67" s="8"/>
      <c r="AKN67" s="8"/>
      <c r="AKO67" s="8"/>
      <c r="AKP67" s="8"/>
      <c r="AKQ67" s="8"/>
      <c r="AKR67" s="8"/>
      <c r="AKS67" s="8"/>
      <c r="AKT67" s="8"/>
      <c r="AKU67" s="8"/>
      <c r="AKV67" s="8"/>
      <c r="AKW67" s="8"/>
      <c r="AKX67" s="8"/>
      <c r="AKY67" s="8"/>
      <c r="AKZ67" s="8"/>
      <c r="ALA67" s="8"/>
      <c r="ALB67" s="8"/>
      <c r="ALC67" s="8"/>
      <c r="ALD67" s="8"/>
      <c r="ALE67" s="8"/>
      <c r="ALF67" s="8"/>
      <c r="ALG67" s="8"/>
      <c r="ALH67" s="8"/>
      <c r="ALI67" s="8"/>
      <c r="ALJ67" s="8"/>
      <c r="ALK67" s="8"/>
      <c r="ALL67" s="8"/>
      <c r="ALM67" s="8"/>
      <c r="ALN67" s="8"/>
      <c r="ALO67" s="8"/>
      <c r="ALP67" s="8"/>
      <c r="ALQ67" s="8"/>
      <c r="ALR67" s="8"/>
      <c r="ALS67" s="8"/>
      <c r="ALT67" s="8"/>
      <c r="ALU67" s="8"/>
      <c r="ALV67" s="8"/>
      <c r="ALW67" s="8"/>
      <c r="ALX67" s="8"/>
      <c r="ALY67" s="8"/>
      <c r="ALZ67" s="8"/>
      <c r="AMA67" s="8"/>
      <c r="AMB67" s="8"/>
      <c r="AMC67" s="8"/>
      <c r="AMD67" s="8"/>
      <c r="AME67" s="8"/>
      <c r="AMF67" s="8"/>
      <c r="AMG67" s="8"/>
      <c r="AMH67" s="8"/>
      <c r="AMI67" s="8"/>
      <c r="AMJ67" s="8"/>
      <c r="AMK67" s="8"/>
      <c r="AML67" s="8"/>
      <c r="AMM67" s="8"/>
      <c r="AMN67" s="8"/>
      <c r="AMO67" s="8"/>
      <c r="AMP67" s="8"/>
      <c r="AMQ67" s="8"/>
      <c r="AMR67" s="8"/>
      <c r="AMS67" s="8"/>
      <c r="AMT67" s="8"/>
      <c r="AMU67" s="8"/>
      <c r="AMV67" s="8"/>
      <c r="AMW67" s="8"/>
      <c r="AMX67" s="8"/>
      <c r="AMY67" s="8"/>
      <c r="AMZ67" s="8"/>
      <c r="ANA67" s="8"/>
      <c r="ANB67" s="8"/>
      <c r="ANC67" s="8"/>
      <c r="AND67" s="8"/>
      <c r="ANE67" s="8"/>
      <c r="ANF67" s="8"/>
      <c r="ANG67" s="8"/>
      <c r="ANH67" s="8"/>
      <c r="ANI67" s="8"/>
      <c r="ANJ67" s="8"/>
      <c r="ANK67" s="8"/>
      <c r="ANL67" s="8"/>
      <c r="ANM67" s="8"/>
      <c r="ANN67" s="8"/>
      <c r="ANO67" s="8"/>
      <c r="ANP67" s="8"/>
      <c r="ANQ67" s="8"/>
      <c r="ANR67" s="8"/>
      <c r="ANS67" s="8"/>
      <c r="ANT67" s="8"/>
      <c r="ANU67" s="8"/>
      <c r="ANV67" s="8"/>
      <c r="ANW67" s="8"/>
      <c r="ANX67" s="8"/>
      <c r="ANY67" s="8"/>
      <c r="ANZ67" s="8"/>
      <c r="AOA67" s="8"/>
      <c r="AOB67" s="8"/>
      <c r="AOC67" s="8"/>
      <c r="AOD67" s="8"/>
      <c r="AOE67" s="8"/>
      <c r="AOF67" s="8"/>
      <c r="AOG67" s="8"/>
      <c r="AOH67" s="8"/>
      <c r="AOI67" s="8"/>
      <c r="AOJ67" s="8"/>
      <c r="AOK67" s="8"/>
      <c r="AOL67" s="8"/>
      <c r="AOM67" s="8"/>
      <c r="AON67" s="8"/>
      <c r="AOO67" s="8"/>
      <c r="AOP67" s="8"/>
      <c r="AOQ67" s="8"/>
      <c r="AOR67" s="8"/>
      <c r="AOS67" s="8"/>
      <c r="AOT67" s="8"/>
      <c r="AOU67" s="8"/>
      <c r="AOV67" s="8"/>
      <c r="AOW67" s="8"/>
      <c r="AOX67" s="8"/>
      <c r="AOY67" s="8"/>
      <c r="AOZ67" s="8"/>
      <c r="APA67" s="8"/>
      <c r="APB67" s="8"/>
      <c r="APC67" s="8"/>
      <c r="APD67" s="8"/>
      <c r="APE67" s="8"/>
      <c r="APF67" s="8"/>
      <c r="APG67" s="8"/>
      <c r="APH67" s="8"/>
      <c r="API67" s="8"/>
      <c r="APJ67" s="8"/>
      <c r="APK67" s="8"/>
      <c r="APL67" s="8"/>
      <c r="APM67" s="8"/>
      <c r="APN67" s="8"/>
      <c r="APO67" s="8"/>
      <c r="APP67" s="8"/>
      <c r="APQ67" s="8"/>
      <c r="APR67" s="8"/>
      <c r="APS67" s="8"/>
      <c r="APT67" s="8"/>
      <c r="APU67" s="8"/>
      <c r="APV67" s="8"/>
      <c r="APW67" s="8"/>
      <c r="APX67" s="8"/>
      <c r="APY67" s="8"/>
      <c r="APZ67" s="8"/>
      <c r="AQA67" s="8"/>
      <c r="AQB67" s="8"/>
      <c r="AQC67" s="8"/>
      <c r="AQD67" s="8"/>
      <c r="AQE67" s="8"/>
      <c r="AQF67" s="8"/>
      <c r="AQG67" s="8"/>
      <c r="AQH67" s="8"/>
      <c r="AQI67" s="8"/>
      <c r="AQJ67" s="8"/>
      <c r="AQK67" s="8"/>
      <c r="AQL67" s="8"/>
      <c r="AQM67" s="8"/>
      <c r="AQN67" s="8"/>
      <c r="AQO67" s="8"/>
      <c r="AQP67" s="8"/>
      <c r="AQQ67" s="8"/>
      <c r="AQR67" s="8"/>
      <c r="AQS67" s="8"/>
      <c r="AQT67" s="8"/>
      <c r="AQU67" s="8"/>
      <c r="AQV67" s="8"/>
      <c r="AQW67" s="8"/>
      <c r="AQX67" s="8"/>
      <c r="AQY67" s="8"/>
      <c r="AQZ67" s="8"/>
      <c r="ARA67" s="8"/>
      <c r="ARB67" s="8"/>
      <c r="ARC67" s="8"/>
      <c r="ARD67" s="8"/>
      <c r="ARE67" s="8"/>
      <c r="ARF67" s="8"/>
      <c r="ARG67" s="8"/>
      <c r="ARH67" s="8"/>
      <c r="ARI67" s="8"/>
      <c r="ARJ67" s="8"/>
      <c r="ARK67" s="8"/>
      <c r="ARL67" s="8"/>
      <c r="ARM67" s="8"/>
      <c r="ARN67" s="8"/>
      <c r="ARO67" s="8"/>
      <c r="ARP67" s="8"/>
    </row>
    <row r="68" spans="1:1160" ht="33.75" customHeight="1" x14ac:dyDescent="0.25">
      <c r="A68" s="30"/>
      <c r="B68" s="28"/>
      <c r="C68" s="53" t="s">
        <v>20</v>
      </c>
      <c r="D68" s="54"/>
      <c r="E68" s="55"/>
      <c r="F68" s="16"/>
      <c r="G68" s="16"/>
      <c r="H68" s="16"/>
      <c r="I68" s="16"/>
      <c r="J68" s="16"/>
    </row>
    <row r="69" spans="1:1160" ht="31.5" customHeight="1" x14ac:dyDescent="0.25">
      <c r="A69" s="48" t="s">
        <v>82</v>
      </c>
      <c r="B69" s="49"/>
      <c r="C69" s="49"/>
      <c r="D69" s="49"/>
      <c r="E69" s="50"/>
      <c r="F69" s="16"/>
      <c r="G69" s="16"/>
      <c r="H69" s="16"/>
      <c r="I69" s="51" t="s">
        <v>36</v>
      </c>
      <c r="J69" s="56"/>
    </row>
    <row r="70" spans="1:1160" ht="30" customHeight="1" x14ac:dyDescent="0.25">
      <c r="A70" s="48" t="s">
        <v>83</v>
      </c>
      <c r="B70" s="49"/>
      <c r="C70" s="49"/>
      <c r="D70" s="49"/>
      <c r="E70" s="49"/>
      <c r="F70" s="16"/>
      <c r="G70" s="16"/>
      <c r="H70" s="16"/>
      <c r="I70" s="13"/>
    </row>
    <row r="71" spans="1:1160" ht="26.25" customHeight="1" x14ac:dyDescent="0.25">
      <c r="A71" s="48" t="s">
        <v>84</v>
      </c>
      <c r="B71" s="49"/>
      <c r="C71" s="49"/>
      <c r="D71" s="49"/>
      <c r="E71" s="50"/>
      <c r="F71" s="16"/>
      <c r="G71" s="16"/>
      <c r="H71" s="16"/>
      <c r="I71" s="15"/>
    </row>
    <row r="72" spans="1:1160" ht="25.5" customHeight="1" x14ac:dyDescent="0.25">
      <c r="A72" s="48" t="s">
        <v>85</v>
      </c>
      <c r="B72" s="49"/>
      <c r="C72" s="49"/>
      <c r="D72" s="49"/>
      <c r="E72" s="50"/>
      <c r="F72" s="16"/>
      <c r="G72" s="16"/>
      <c r="H72" s="16"/>
      <c r="I72" s="51" t="s">
        <v>21</v>
      </c>
      <c r="J72" s="52"/>
    </row>
    <row r="73" spans="1:1160" ht="38.25" customHeight="1" x14ac:dyDescent="0.25">
      <c r="A73" s="16"/>
      <c r="B73" s="16"/>
      <c r="C73" s="16"/>
      <c r="D73" s="16"/>
      <c r="E73" s="16"/>
      <c r="F73" s="16"/>
      <c r="G73" s="16"/>
      <c r="H73" s="16"/>
      <c r="I73" s="51" t="s">
        <v>142</v>
      </c>
      <c r="J73" s="52"/>
    </row>
    <row r="74" spans="1:1160" ht="30.75" customHeight="1" x14ac:dyDescent="0.25">
      <c r="A74" s="16"/>
      <c r="B74" s="16"/>
      <c r="C74" s="16"/>
      <c r="D74" s="16"/>
      <c r="E74" s="16"/>
      <c r="F74" s="16"/>
      <c r="G74" s="16"/>
      <c r="H74" s="16"/>
      <c r="I74" s="18"/>
    </row>
    <row r="75" spans="1:1160" s="20" customFormat="1" ht="18.75" customHeight="1" x14ac:dyDescent="0.2">
      <c r="A75" s="16"/>
      <c r="B75" s="16"/>
      <c r="C75" s="16"/>
      <c r="D75" s="16"/>
      <c r="E75" s="16"/>
      <c r="F75" s="16"/>
      <c r="G75" s="16"/>
      <c r="I75" s="19"/>
      <c r="J75" s="19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1"/>
      <c r="MI75" s="21"/>
      <c r="MJ75" s="21"/>
      <c r="MK75" s="21"/>
      <c r="ML75" s="21"/>
      <c r="MM75" s="21"/>
      <c r="MN75" s="21"/>
      <c r="MO75" s="21"/>
      <c r="MP75" s="21"/>
      <c r="MQ75" s="21"/>
      <c r="MR75" s="21"/>
      <c r="MS75" s="21"/>
      <c r="MT75" s="21"/>
      <c r="MU75" s="21"/>
      <c r="MV75" s="21"/>
      <c r="MW75" s="21"/>
      <c r="MX75" s="21"/>
      <c r="MY75" s="21"/>
      <c r="MZ75" s="21"/>
      <c r="NA75" s="21"/>
      <c r="NB75" s="21"/>
      <c r="NC75" s="21"/>
      <c r="ND75" s="21"/>
      <c r="NE75" s="21"/>
      <c r="NF75" s="21"/>
      <c r="NG75" s="21"/>
      <c r="NH75" s="21"/>
      <c r="NI75" s="21"/>
      <c r="NJ75" s="21"/>
      <c r="NK75" s="21"/>
      <c r="NL75" s="21"/>
      <c r="NM75" s="21"/>
      <c r="NN75" s="21"/>
      <c r="NO75" s="21"/>
      <c r="NP75" s="21"/>
      <c r="NQ75" s="21"/>
      <c r="NR75" s="21"/>
      <c r="NS75" s="21"/>
      <c r="NT75" s="21"/>
      <c r="NU75" s="21"/>
      <c r="NV75" s="21"/>
      <c r="NW75" s="21"/>
      <c r="NX75" s="21"/>
      <c r="NY75" s="21"/>
      <c r="NZ75" s="21"/>
      <c r="OA75" s="21"/>
      <c r="OB75" s="21"/>
      <c r="OC75" s="21"/>
      <c r="OD75" s="21"/>
      <c r="OE75" s="21"/>
      <c r="OF75" s="21"/>
      <c r="OG75" s="21"/>
      <c r="OH75" s="21"/>
      <c r="OI75" s="21"/>
      <c r="OJ75" s="21"/>
      <c r="OK75" s="21"/>
      <c r="OL75" s="21"/>
      <c r="OM75" s="21"/>
      <c r="ON75" s="21"/>
      <c r="OO75" s="21"/>
      <c r="OP75" s="21"/>
      <c r="OQ75" s="21"/>
      <c r="OR75" s="21"/>
      <c r="OS75" s="21"/>
      <c r="OT75" s="21"/>
      <c r="OU75" s="21"/>
      <c r="OV75" s="21"/>
      <c r="OW75" s="21"/>
      <c r="OX75" s="21"/>
      <c r="OY75" s="21"/>
      <c r="OZ75" s="21"/>
      <c r="PA75" s="21"/>
      <c r="PB75" s="21"/>
      <c r="PC75" s="21"/>
      <c r="PD75" s="21"/>
      <c r="PE75" s="21"/>
      <c r="PF75" s="21"/>
      <c r="PG75" s="21"/>
      <c r="PH75" s="21"/>
      <c r="PI75" s="21"/>
      <c r="PJ75" s="21"/>
      <c r="PK75" s="21"/>
      <c r="PL75" s="21"/>
      <c r="PM75" s="21"/>
      <c r="PN75" s="21"/>
      <c r="PO75" s="21"/>
      <c r="PP75" s="21"/>
      <c r="PQ75" s="21"/>
      <c r="PR75" s="21"/>
      <c r="PS75" s="21"/>
      <c r="PT75" s="21"/>
      <c r="PU75" s="21"/>
      <c r="PV75" s="21"/>
      <c r="PW75" s="21"/>
      <c r="PX75" s="21"/>
      <c r="PY75" s="21"/>
      <c r="PZ75" s="21"/>
      <c r="QA75" s="21"/>
      <c r="QB75" s="21"/>
      <c r="QC75" s="21"/>
      <c r="QD75" s="21"/>
      <c r="QE75" s="21"/>
      <c r="QF75" s="21"/>
      <c r="QG75" s="21"/>
      <c r="QH75" s="21"/>
      <c r="QI75" s="21"/>
      <c r="QJ75" s="21"/>
      <c r="QK75" s="21"/>
      <c r="QL75" s="21"/>
      <c r="QM75" s="21"/>
      <c r="QN75" s="21"/>
      <c r="QO75" s="21"/>
      <c r="QP75" s="21"/>
      <c r="QQ75" s="21"/>
      <c r="QR75" s="21"/>
      <c r="QS75" s="21"/>
      <c r="QT75" s="21"/>
      <c r="QU75" s="21"/>
      <c r="QV75" s="21"/>
      <c r="QW75" s="21"/>
      <c r="QX75" s="21"/>
      <c r="QY75" s="21"/>
      <c r="QZ75" s="21"/>
      <c r="RA75" s="21"/>
      <c r="RB75" s="21"/>
      <c r="RC75" s="21"/>
      <c r="RD75" s="21"/>
      <c r="RE75" s="21"/>
      <c r="RF75" s="21"/>
      <c r="RG75" s="21"/>
      <c r="RH75" s="21"/>
      <c r="RI75" s="21"/>
      <c r="RJ75" s="21"/>
      <c r="RK75" s="21"/>
      <c r="RL75" s="21"/>
      <c r="RM75" s="21"/>
      <c r="RN75" s="21"/>
      <c r="RO75" s="21"/>
      <c r="RP75" s="21"/>
      <c r="RQ75" s="21"/>
      <c r="RR75" s="21"/>
      <c r="RS75" s="21"/>
      <c r="RT75" s="21"/>
      <c r="RU75" s="21"/>
      <c r="RV75" s="21"/>
      <c r="RW75" s="21"/>
      <c r="RX75" s="21"/>
      <c r="RY75" s="21"/>
      <c r="RZ75" s="21"/>
      <c r="SA75" s="21"/>
      <c r="SB75" s="21"/>
      <c r="SC75" s="21"/>
      <c r="SD75" s="21"/>
      <c r="SE75" s="21"/>
      <c r="SF75" s="21"/>
      <c r="SG75" s="21"/>
      <c r="SH75" s="21"/>
      <c r="SI75" s="21"/>
      <c r="SJ75" s="21"/>
      <c r="SK75" s="21"/>
      <c r="SL75" s="21"/>
      <c r="SM75" s="21"/>
      <c r="SN75" s="21"/>
      <c r="SO75" s="21"/>
      <c r="SP75" s="21"/>
      <c r="SQ75" s="21"/>
      <c r="SR75" s="21"/>
      <c r="SS75" s="21"/>
      <c r="ST75" s="21"/>
      <c r="SU75" s="21"/>
      <c r="SV75" s="21"/>
      <c r="SW75" s="21"/>
      <c r="SX75" s="21"/>
      <c r="SY75" s="21"/>
      <c r="SZ75" s="21"/>
      <c r="TA75" s="21"/>
      <c r="TB75" s="21"/>
      <c r="TC75" s="21"/>
      <c r="TD75" s="21"/>
      <c r="TE75" s="21"/>
      <c r="TF75" s="21"/>
      <c r="TG75" s="21"/>
      <c r="TH75" s="21"/>
      <c r="TI75" s="21"/>
      <c r="TJ75" s="21"/>
      <c r="TK75" s="21"/>
      <c r="TL75" s="21"/>
      <c r="TM75" s="21"/>
      <c r="TN75" s="21"/>
      <c r="TO75" s="21"/>
      <c r="TP75" s="21"/>
      <c r="TQ75" s="21"/>
      <c r="TR75" s="21"/>
      <c r="TS75" s="21"/>
      <c r="TT75" s="21"/>
      <c r="TU75" s="21"/>
      <c r="TV75" s="21"/>
      <c r="TW75" s="21"/>
      <c r="TX75" s="21"/>
      <c r="TY75" s="21"/>
      <c r="TZ75" s="21"/>
      <c r="UA75" s="21"/>
      <c r="UB75" s="21"/>
      <c r="UC75" s="21"/>
      <c r="UD75" s="21"/>
      <c r="UE75" s="21"/>
      <c r="UF75" s="21"/>
      <c r="UG75" s="21"/>
      <c r="UH75" s="21"/>
      <c r="UI75" s="21"/>
      <c r="UJ75" s="21"/>
      <c r="UK75" s="21"/>
      <c r="UL75" s="21"/>
      <c r="UM75" s="21"/>
      <c r="UN75" s="21"/>
      <c r="UO75" s="21"/>
      <c r="UP75" s="21"/>
      <c r="UQ75" s="21"/>
      <c r="UR75" s="21"/>
      <c r="US75" s="21"/>
      <c r="UT75" s="21"/>
      <c r="UU75" s="21"/>
      <c r="UV75" s="21"/>
      <c r="UW75" s="21"/>
      <c r="UX75" s="21"/>
      <c r="UY75" s="21"/>
      <c r="UZ75" s="21"/>
      <c r="VA75" s="21"/>
      <c r="VB75" s="21"/>
      <c r="VC75" s="21"/>
      <c r="VD75" s="21"/>
      <c r="VE75" s="21"/>
      <c r="VF75" s="21"/>
      <c r="VG75" s="21"/>
      <c r="VH75" s="21"/>
      <c r="VI75" s="21"/>
      <c r="VJ75" s="21"/>
      <c r="VK75" s="21"/>
      <c r="VL75" s="21"/>
      <c r="VM75" s="21"/>
      <c r="VN75" s="21"/>
      <c r="VO75" s="21"/>
      <c r="VP75" s="21"/>
      <c r="VQ75" s="21"/>
      <c r="VR75" s="21"/>
      <c r="VS75" s="21"/>
      <c r="VT75" s="21"/>
      <c r="VU75" s="21"/>
      <c r="VV75" s="21"/>
      <c r="VW75" s="21"/>
      <c r="VX75" s="21"/>
      <c r="VY75" s="21"/>
      <c r="VZ75" s="21"/>
      <c r="WA75" s="21"/>
      <c r="WB75" s="21"/>
      <c r="WC75" s="21"/>
      <c r="WD75" s="21"/>
      <c r="WE75" s="21"/>
      <c r="WF75" s="21"/>
      <c r="WG75" s="21"/>
      <c r="WH75" s="21"/>
      <c r="WI75" s="21"/>
      <c r="WJ75" s="21"/>
      <c r="WK75" s="21"/>
      <c r="WL75" s="21"/>
      <c r="WM75" s="21"/>
      <c r="WN75" s="21"/>
      <c r="WO75" s="21"/>
      <c r="WP75" s="21"/>
      <c r="WQ75" s="21"/>
      <c r="WR75" s="21"/>
      <c r="WS75" s="21"/>
      <c r="WT75" s="21"/>
      <c r="WU75" s="21"/>
      <c r="WV75" s="21"/>
      <c r="WW75" s="21"/>
      <c r="WX75" s="21"/>
      <c r="WY75" s="21"/>
      <c r="WZ75" s="21"/>
      <c r="XA75" s="21"/>
      <c r="XB75" s="21"/>
      <c r="XC75" s="21"/>
      <c r="XD75" s="21"/>
      <c r="XE75" s="21"/>
      <c r="XF75" s="21"/>
      <c r="XG75" s="21"/>
      <c r="XH75" s="21"/>
      <c r="XI75" s="21"/>
      <c r="XJ75" s="21"/>
      <c r="XK75" s="21"/>
      <c r="XL75" s="21"/>
      <c r="XM75" s="21"/>
      <c r="XN75" s="21"/>
      <c r="XO75" s="21"/>
      <c r="XP75" s="21"/>
      <c r="XQ75" s="21"/>
      <c r="XR75" s="21"/>
      <c r="XS75" s="21"/>
      <c r="XT75" s="21"/>
      <c r="XU75" s="21"/>
      <c r="XV75" s="21"/>
      <c r="XW75" s="21"/>
      <c r="XX75" s="21"/>
      <c r="XY75" s="21"/>
      <c r="XZ75" s="21"/>
      <c r="YA75" s="21"/>
      <c r="YB75" s="21"/>
      <c r="YC75" s="21"/>
      <c r="YD75" s="21"/>
      <c r="YE75" s="21"/>
      <c r="YF75" s="21"/>
      <c r="YG75" s="21"/>
      <c r="YH75" s="21"/>
      <c r="YI75" s="21"/>
      <c r="YJ75" s="21"/>
      <c r="YK75" s="21"/>
      <c r="YL75" s="21"/>
      <c r="YM75" s="21"/>
      <c r="YN75" s="21"/>
      <c r="YO75" s="21"/>
      <c r="YP75" s="21"/>
      <c r="YQ75" s="21"/>
      <c r="YR75" s="21"/>
      <c r="YS75" s="21"/>
      <c r="YT75" s="21"/>
      <c r="YU75" s="21"/>
      <c r="YV75" s="21"/>
      <c r="YW75" s="21"/>
      <c r="YX75" s="21"/>
      <c r="YY75" s="21"/>
      <c r="YZ75" s="21"/>
      <c r="ZA75" s="21"/>
      <c r="ZB75" s="21"/>
      <c r="ZC75" s="21"/>
      <c r="ZD75" s="21"/>
      <c r="ZE75" s="21"/>
      <c r="ZF75" s="21"/>
      <c r="ZG75" s="21"/>
      <c r="ZH75" s="21"/>
      <c r="ZI75" s="21"/>
      <c r="ZJ75" s="21"/>
      <c r="ZK75" s="21"/>
      <c r="ZL75" s="21"/>
      <c r="ZM75" s="21"/>
      <c r="ZN75" s="21"/>
      <c r="ZO75" s="21"/>
      <c r="ZP75" s="21"/>
      <c r="ZQ75" s="21"/>
      <c r="ZR75" s="21"/>
      <c r="ZS75" s="21"/>
      <c r="ZT75" s="21"/>
      <c r="ZU75" s="21"/>
      <c r="ZV75" s="21"/>
      <c r="ZW75" s="21"/>
      <c r="ZX75" s="21"/>
      <c r="ZY75" s="21"/>
      <c r="ZZ75" s="21"/>
      <c r="AAA75" s="21"/>
      <c r="AAB75" s="21"/>
      <c r="AAC75" s="21"/>
      <c r="AAD75" s="21"/>
      <c r="AAE75" s="21"/>
      <c r="AAF75" s="21"/>
      <c r="AAG75" s="21"/>
      <c r="AAH75" s="21"/>
      <c r="AAI75" s="21"/>
      <c r="AAJ75" s="21"/>
      <c r="AAK75" s="21"/>
      <c r="AAL75" s="21"/>
      <c r="AAM75" s="21"/>
      <c r="AAN75" s="21"/>
      <c r="AAO75" s="21"/>
      <c r="AAP75" s="21"/>
      <c r="AAQ75" s="21"/>
      <c r="AAR75" s="21"/>
      <c r="AAS75" s="21"/>
      <c r="AAT75" s="21"/>
      <c r="AAU75" s="21"/>
      <c r="AAV75" s="21"/>
      <c r="AAW75" s="21"/>
      <c r="AAX75" s="21"/>
      <c r="AAY75" s="21"/>
      <c r="AAZ75" s="21"/>
      <c r="ABA75" s="21"/>
      <c r="ABB75" s="21"/>
      <c r="ABC75" s="21"/>
      <c r="ABD75" s="21"/>
      <c r="ABE75" s="21"/>
      <c r="ABF75" s="21"/>
      <c r="ABG75" s="21"/>
      <c r="ABH75" s="21"/>
      <c r="ABI75" s="21"/>
      <c r="ABJ75" s="21"/>
      <c r="ABK75" s="21"/>
      <c r="ABL75" s="21"/>
      <c r="ABM75" s="21"/>
      <c r="ABN75" s="21"/>
      <c r="ABO75" s="21"/>
      <c r="ABP75" s="21"/>
      <c r="ABQ75" s="21"/>
      <c r="ABR75" s="21"/>
      <c r="ABS75" s="21"/>
      <c r="ABT75" s="21"/>
      <c r="ABU75" s="21"/>
      <c r="ABV75" s="21"/>
      <c r="ABW75" s="21"/>
      <c r="ABX75" s="21"/>
      <c r="ABY75" s="21"/>
      <c r="ABZ75" s="21"/>
      <c r="ACA75" s="21"/>
      <c r="ACB75" s="21"/>
      <c r="ACC75" s="21"/>
      <c r="ACD75" s="21"/>
      <c r="ACE75" s="21"/>
      <c r="ACF75" s="21"/>
      <c r="ACG75" s="21"/>
      <c r="ACH75" s="21"/>
      <c r="ACI75" s="21"/>
      <c r="ACJ75" s="21"/>
      <c r="ACK75" s="21"/>
      <c r="ACL75" s="21"/>
      <c r="ACM75" s="21"/>
      <c r="ACN75" s="21"/>
      <c r="ACO75" s="21"/>
      <c r="ACP75" s="21"/>
      <c r="ACQ75" s="21"/>
      <c r="ACR75" s="21"/>
      <c r="ACS75" s="21"/>
      <c r="ACT75" s="21"/>
      <c r="ACU75" s="21"/>
      <c r="ACV75" s="21"/>
      <c r="ACW75" s="21"/>
      <c r="ACX75" s="21"/>
      <c r="ACY75" s="21"/>
      <c r="ACZ75" s="21"/>
      <c r="ADA75" s="21"/>
      <c r="ADB75" s="21"/>
      <c r="ADC75" s="21"/>
      <c r="ADD75" s="21"/>
      <c r="ADE75" s="21"/>
      <c r="ADF75" s="21"/>
      <c r="ADG75" s="21"/>
      <c r="ADH75" s="21"/>
      <c r="ADI75" s="21"/>
      <c r="ADJ75" s="21"/>
      <c r="ADK75" s="21"/>
      <c r="ADL75" s="21"/>
      <c r="ADM75" s="21"/>
      <c r="ADN75" s="21"/>
      <c r="ADO75" s="21"/>
      <c r="ADP75" s="21"/>
      <c r="ADQ75" s="21"/>
      <c r="ADR75" s="21"/>
      <c r="ADS75" s="21"/>
      <c r="ADT75" s="21"/>
      <c r="ADU75" s="21"/>
      <c r="ADV75" s="21"/>
      <c r="ADW75" s="21"/>
      <c r="ADX75" s="21"/>
      <c r="ADY75" s="21"/>
      <c r="ADZ75" s="21"/>
      <c r="AEA75" s="21"/>
      <c r="AEB75" s="21"/>
      <c r="AEC75" s="21"/>
      <c r="AED75" s="21"/>
      <c r="AEE75" s="21"/>
      <c r="AEF75" s="21"/>
      <c r="AEG75" s="21"/>
      <c r="AEH75" s="21"/>
      <c r="AEI75" s="21"/>
      <c r="AEJ75" s="21"/>
      <c r="AEK75" s="21"/>
      <c r="AEL75" s="21"/>
      <c r="AEM75" s="21"/>
      <c r="AEN75" s="21"/>
      <c r="AEO75" s="21"/>
      <c r="AEP75" s="21"/>
      <c r="AEQ75" s="21"/>
      <c r="AER75" s="21"/>
      <c r="AES75" s="21"/>
      <c r="AET75" s="21"/>
      <c r="AEU75" s="21"/>
      <c r="AEV75" s="21"/>
      <c r="AEW75" s="21"/>
      <c r="AEX75" s="21"/>
      <c r="AEY75" s="21"/>
      <c r="AEZ75" s="21"/>
      <c r="AFA75" s="21"/>
      <c r="AFB75" s="21"/>
      <c r="AFC75" s="21"/>
      <c r="AFD75" s="21"/>
      <c r="AFE75" s="21"/>
      <c r="AFF75" s="21"/>
      <c r="AFG75" s="21"/>
      <c r="AFH75" s="21"/>
      <c r="AFI75" s="21"/>
      <c r="AFJ75" s="21"/>
      <c r="AFK75" s="21"/>
      <c r="AFL75" s="21"/>
      <c r="AFM75" s="21"/>
      <c r="AFN75" s="21"/>
      <c r="AFO75" s="21"/>
      <c r="AFP75" s="21"/>
      <c r="AFQ75" s="21"/>
      <c r="AFR75" s="21"/>
      <c r="AFS75" s="21"/>
      <c r="AFT75" s="21"/>
      <c r="AFU75" s="21"/>
      <c r="AFV75" s="21"/>
      <c r="AFW75" s="21"/>
      <c r="AFX75" s="21"/>
      <c r="AFY75" s="21"/>
      <c r="AFZ75" s="21"/>
      <c r="AGA75" s="21"/>
      <c r="AGB75" s="21"/>
      <c r="AGC75" s="21"/>
      <c r="AGD75" s="21"/>
      <c r="AGE75" s="21"/>
      <c r="AGF75" s="21"/>
      <c r="AGG75" s="21"/>
      <c r="AGH75" s="21"/>
      <c r="AGI75" s="21"/>
      <c r="AGJ75" s="21"/>
      <c r="AGK75" s="21"/>
      <c r="AGL75" s="21"/>
      <c r="AGM75" s="21"/>
      <c r="AGN75" s="21"/>
      <c r="AGO75" s="21"/>
      <c r="AGP75" s="21"/>
      <c r="AGQ75" s="21"/>
      <c r="AGR75" s="21"/>
      <c r="AGS75" s="21"/>
      <c r="AGT75" s="21"/>
      <c r="AGU75" s="21"/>
      <c r="AGV75" s="21"/>
      <c r="AGW75" s="21"/>
      <c r="AGX75" s="21"/>
      <c r="AGY75" s="21"/>
      <c r="AGZ75" s="21"/>
      <c r="AHA75" s="21"/>
      <c r="AHB75" s="21"/>
      <c r="AHC75" s="21"/>
      <c r="AHD75" s="21"/>
      <c r="AHE75" s="21"/>
      <c r="AHF75" s="21"/>
      <c r="AHG75" s="21"/>
      <c r="AHH75" s="21"/>
      <c r="AHI75" s="21"/>
      <c r="AHJ75" s="21"/>
      <c r="AHK75" s="21"/>
      <c r="AHL75" s="21"/>
      <c r="AHM75" s="21"/>
      <c r="AHN75" s="21"/>
      <c r="AHO75" s="21"/>
      <c r="AHP75" s="21"/>
      <c r="AHQ75" s="21"/>
      <c r="AHR75" s="21"/>
      <c r="AHS75" s="21"/>
      <c r="AHT75" s="21"/>
      <c r="AHU75" s="21"/>
      <c r="AHV75" s="21"/>
      <c r="AHW75" s="21"/>
      <c r="AHX75" s="21"/>
      <c r="AHY75" s="21"/>
      <c r="AHZ75" s="21"/>
      <c r="AIA75" s="21"/>
      <c r="AIB75" s="21"/>
      <c r="AIC75" s="21"/>
      <c r="AID75" s="21"/>
      <c r="AIE75" s="21"/>
      <c r="AIF75" s="21"/>
      <c r="AIG75" s="21"/>
      <c r="AIH75" s="21"/>
      <c r="AII75" s="21"/>
      <c r="AIJ75" s="21"/>
      <c r="AIK75" s="21"/>
      <c r="AIL75" s="21"/>
      <c r="AIM75" s="21"/>
      <c r="AIN75" s="21"/>
      <c r="AIO75" s="21"/>
      <c r="AIP75" s="21"/>
      <c r="AIQ75" s="21"/>
      <c r="AIR75" s="21"/>
      <c r="AIS75" s="21"/>
      <c r="AIT75" s="21"/>
      <c r="AIU75" s="21"/>
      <c r="AIV75" s="21"/>
      <c r="AIW75" s="21"/>
      <c r="AIX75" s="21"/>
      <c r="AIY75" s="21"/>
      <c r="AIZ75" s="21"/>
      <c r="AJA75" s="21"/>
      <c r="AJB75" s="21"/>
      <c r="AJC75" s="21"/>
      <c r="AJD75" s="21"/>
      <c r="AJE75" s="21"/>
      <c r="AJF75" s="21"/>
      <c r="AJG75" s="21"/>
      <c r="AJH75" s="21"/>
      <c r="AJI75" s="21"/>
      <c r="AJJ75" s="21"/>
      <c r="AJK75" s="21"/>
      <c r="AJL75" s="21"/>
      <c r="AJM75" s="21"/>
      <c r="AJN75" s="21"/>
      <c r="AJO75" s="21"/>
      <c r="AJP75" s="21"/>
      <c r="AJQ75" s="21"/>
      <c r="AJR75" s="21"/>
      <c r="AJS75" s="21"/>
      <c r="AJT75" s="21"/>
      <c r="AJU75" s="21"/>
      <c r="AJV75" s="21"/>
      <c r="AJW75" s="21"/>
      <c r="AJX75" s="21"/>
      <c r="AJY75" s="21"/>
      <c r="AJZ75" s="21"/>
      <c r="AKA75" s="21"/>
      <c r="AKB75" s="21"/>
      <c r="AKC75" s="21"/>
      <c r="AKD75" s="21"/>
      <c r="AKE75" s="21"/>
      <c r="AKF75" s="21"/>
      <c r="AKG75" s="21"/>
      <c r="AKH75" s="21"/>
      <c r="AKI75" s="21"/>
      <c r="AKJ75" s="21"/>
      <c r="AKK75" s="21"/>
      <c r="AKL75" s="21"/>
      <c r="AKM75" s="21"/>
      <c r="AKN75" s="21"/>
      <c r="AKO75" s="21"/>
      <c r="AKP75" s="21"/>
      <c r="AKQ75" s="21"/>
      <c r="AKR75" s="21"/>
      <c r="AKS75" s="21"/>
      <c r="AKT75" s="21"/>
      <c r="AKU75" s="21"/>
      <c r="AKV75" s="21"/>
      <c r="AKW75" s="21"/>
      <c r="AKX75" s="21"/>
      <c r="AKY75" s="21"/>
      <c r="AKZ75" s="21"/>
      <c r="ALA75" s="21"/>
      <c r="ALB75" s="21"/>
      <c r="ALC75" s="21"/>
      <c r="ALD75" s="21"/>
      <c r="ALE75" s="21"/>
      <c r="ALF75" s="21"/>
      <c r="ALG75" s="21"/>
      <c r="ALH75" s="21"/>
      <c r="ALI75" s="21"/>
      <c r="ALJ75" s="21"/>
      <c r="ALK75" s="21"/>
      <c r="ALL75" s="21"/>
      <c r="ALM75" s="21"/>
      <c r="ALN75" s="21"/>
      <c r="ALO75" s="21"/>
      <c r="ALP75" s="21"/>
      <c r="ALQ75" s="21"/>
      <c r="ALR75" s="21"/>
      <c r="ALS75" s="21"/>
      <c r="ALT75" s="21"/>
      <c r="ALU75" s="21"/>
      <c r="ALV75" s="21"/>
      <c r="ALW75" s="21"/>
      <c r="ALX75" s="21"/>
      <c r="ALY75" s="21"/>
      <c r="ALZ75" s="21"/>
      <c r="AMA75" s="21"/>
      <c r="AMB75" s="21"/>
      <c r="AMC75" s="21"/>
      <c r="AMD75" s="21"/>
      <c r="AME75" s="21"/>
      <c r="AMF75" s="21"/>
      <c r="AMG75" s="21"/>
      <c r="AMH75" s="21"/>
      <c r="AMI75" s="21"/>
      <c r="AMJ75" s="21"/>
      <c r="AMK75" s="21"/>
      <c r="AML75" s="21"/>
      <c r="AMM75" s="21"/>
      <c r="AMN75" s="21"/>
      <c r="AMO75" s="21"/>
      <c r="AMP75" s="21"/>
      <c r="AMQ75" s="21"/>
      <c r="AMR75" s="21"/>
      <c r="AMS75" s="21"/>
      <c r="AMT75" s="21"/>
      <c r="AMU75" s="21"/>
      <c r="AMV75" s="21"/>
      <c r="AMW75" s="21"/>
      <c r="AMX75" s="21"/>
      <c r="AMY75" s="21"/>
      <c r="AMZ75" s="21"/>
      <c r="ANA75" s="21"/>
      <c r="ANB75" s="21"/>
      <c r="ANC75" s="21"/>
      <c r="AND75" s="21"/>
      <c r="ANE75" s="21"/>
      <c r="ANF75" s="21"/>
      <c r="ANG75" s="21"/>
      <c r="ANH75" s="21"/>
      <c r="ANI75" s="21"/>
      <c r="ANJ75" s="21"/>
      <c r="ANK75" s="21"/>
      <c r="ANL75" s="21"/>
      <c r="ANM75" s="21"/>
      <c r="ANN75" s="21"/>
      <c r="ANO75" s="21"/>
      <c r="ANP75" s="21"/>
      <c r="ANQ75" s="21"/>
      <c r="ANR75" s="21"/>
      <c r="ANS75" s="21"/>
      <c r="ANT75" s="21"/>
      <c r="ANU75" s="21"/>
      <c r="ANV75" s="21"/>
      <c r="ANW75" s="21"/>
      <c r="ANX75" s="21"/>
      <c r="ANY75" s="21"/>
      <c r="ANZ75" s="21"/>
      <c r="AOA75" s="21"/>
      <c r="AOB75" s="21"/>
      <c r="AOC75" s="21"/>
      <c r="AOD75" s="21"/>
      <c r="AOE75" s="21"/>
      <c r="AOF75" s="21"/>
      <c r="AOG75" s="21"/>
      <c r="AOH75" s="21"/>
      <c r="AOI75" s="21"/>
      <c r="AOJ75" s="21"/>
      <c r="AOK75" s="21"/>
      <c r="AOL75" s="21"/>
      <c r="AOM75" s="21"/>
      <c r="AON75" s="21"/>
      <c r="AOO75" s="21"/>
      <c r="AOP75" s="21"/>
      <c r="AOQ75" s="21"/>
      <c r="AOR75" s="21"/>
      <c r="AOS75" s="21"/>
      <c r="AOT75" s="21"/>
      <c r="AOU75" s="21"/>
      <c r="AOV75" s="21"/>
      <c r="AOW75" s="21"/>
      <c r="AOX75" s="21"/>
      <c r="AOY75" s="21"/>
      <c r="AOZ75" s="21"/>
      <c r="APA75" s="21"/>
      <c r="APB75" s="21"/>
      <c r="APC75" s="21"/>
      <c r="APD75" s="21"/>
      <c r="APE75" s="21"/>
      <c r="APF75" s="21"/>
      <c r="APG75" s="21"/>
      <c r="APH75" s="21"/>
      <c r="API75" s="21"/>
      <c r="APJ75" s="21"/>
      <c r="APK75" s="21"/>
      <c r="APL75" s="21"/>
      <c r="APM75" s="21"/>
      <c r="APN75" s="21"/>
      <c r="APO75" s="21"/>
      <c r="APP75" s="21"/>
      <c r="APQ75" s="21"/>
      <c r="APR75" s="21"/>
      <c r="APS75" s="21"/>
      <c r="APT75" s="21"/>
      <c r="APU75" s="21"/>
      <c r="APV75" s="21"/>
      <c r="APW75" s="21"/>
      <c r="APX75" s="21"/>
      <c r="APY75" s="21"/>
      <c r="APZ75" s="21"/>
      <c r="AQA75" s="21"/>
      <c r="AQB75" s="21"/>
      <c r="AQC75" s="21"/>
      <c r="AQD75" s="21"/>
      <c r="AQE75" s="21"/>
      <c r="AQF75" s="21"/>
      <c r="AQG75" s="21"/>
      <c r="AQH75" s="21"/>
      <c r="AQI75" s="21"/>
      <c r="AQJ75" s="21"/>
      <c r="AQK75" s="21"/>
      <c r="AQL75" s="21"/>
      <c r="AQM75" s="21"/>
      <c r="AQN75" s="21"/>
      <c r="AQO75" s="21"/>
      <c r="AQP75" s="21"/>
      <c r="AQQ75" s="21"/>
      <c r="AQR75" s="21"/>
      <c r="AQS75" s="21"/>
      <c r="AQT75" s="21"/>
      <c r="AQU75" s="21"/>
      <c r="AQV75" s="21"/>
      <c r="AQW75" s="21"/>
      <c r="AQX75" s="21"/>
      <c r="AQY75" s="21"/>
      <c r="AQZ75" s="21"/>
      <c r="ARA75" s="21"/>
      <c r="ARB75" s="21"/>
      <c r="ARC75" s="21"/>
      <c r="ARD75" s="21"/>
      <c r="ARE75" s="21"/>
      <c r="ARF75" s="21"/>
      <c r="ARG75" s="21"/>
      <c r="ARH75" s="21"/>
      <c r="ARI75" s="21"/>
      <c r="ARJ75" s="21"/>
      <c r="ARK75" s="21"/>
      <c r="ARL75" s="21"/>
      <c r="ARM75" s="21"/>
      <c r="ARN75" s="21"/>
      <c r="ARO75" s="21"/>
      <c r="ARP75" s="21"/>
    </row>
    <row r="76" spans="1:1160" ht="38.25" customHeight="1" x14ac:dyDescent="0.25">
      <c r="I76" s="17" t="s">
        <v>24</v>
      </c>
    </row>
    <row r="77" spans="1:1160" ht="30.75" customHeight="1" x14ac:dyDescent="0.25"/>
    <row r="78" spans="1:1160" ht="45" customHeight="1" x14ac:dyDescent="0.25"/>
    <row r="79" spans="1:1160" ht="42" customHeight="1" x14ac:dyDescent="0.25"/>
    <row r="80" spans="1:1160" ht="42.75" customHeight="1" x14ac:dyDescent="0.25"/>
    <row r="81" spans="10:10" ht="18" customHeight="1" x14ac:dyDescent="0.25"/>
    <row r="82" spans="10:10" ht="22.5" customHeight="1" x14ac:dyDescent="0.25"/>
    <row r="83" spans="10:10" ht="22.5" customHeight="1" x14ac:dyDescent="0.25"/>
    <row r="84" spans="10:10" ht="15.75" customHeight="1" x14ac:dyDescent="0.25"/>
    <row r="85" spans="10:10" ht="27.75" customHeight="1" x14ac:dyDescent="0.25"/>
    <row r="86" spans="10:10" ht="16.5" customHeight="1" x14ac:dyDescent="0.25"/>
    <row r="87" spans="10:10" ht="15" customHeight="1" x14ac:dyDescent="0.25"/>
    <row r="88" spans="10:10" ht="24.75" customHeight="1" x14ac:dyDescent="0.25"/>
    <row r="89" spans="10:10" ht="25.5" customHeight="1" x14ac:dyDescent="0.25"/>
    <row r="90" spans="10:10" ht="42.75" customHeight="1" x14ac:dyDescent="0.25"/>
    <row r="91" spans="10:10" ht="36.75" customHeight="1" x14ac:dyDescent="0.25"/>
    <row r="92" spans="10:10" ht="18.75" customHeight="1" x14ac:dyDescent="0.25"/>
    <row r="93" spans="10:10" ht="16.5" customHeight="1" x14ac:dyDescent="0.25"/>
    <row r="94" spans="10:10" ht="20.25" customHeight="1" x14ac:dyDescent="0.25"/>
    <row r="95" spans="10:10" ht="25.5" customHeight="1" x14ac:dyDescent="0.25">
      <c r="J95" s="2"/>
    </row>
    <row r="96" spans="10:10" ht="25.5" customHeight="1" x14ac:dyDescent="0.25">
      <c r="J96" s="2"/>
    </row>
    <row r="97" ht="25.5" customHeight="1" x14ac:dyDescent="0.25"/>
    <row r="98" ht="25.5" customHeight="1" x14ac:dyDescent="0.25"/>
    <row r="100" ht="13.5" customHeight="1" x14ac:dyDescent="0.25"/>
    <row r="101" ht="15.75" customHeight="1" x14ac:dyDescent="0.25"/>
    <row r="102" ht="27" customHeight="1" x14ac:dyDescent="0.25"/>
    <row r="103" ht="15.75" customHeight="1" x14ac:dyDescent="0.25"/>
  </sheetData>
  <mergeCells count="20">
    <mergeCell ref="A1:J1"/>
    <mergeCell ref="A4:A5"/>
    <mergeCell ref="C4:C5"/>
    <mergeCell ref="D4:D5"/>
    <mergeCell ref="E4:E5"/>
    <mergeCell ref="A3:J3"/>
    <mergeCell ref="C68:E68"/>
    <mergeCell ref="A69:E69"/>
    <mergeCell ref="I69:J69"/>
    <mergeCell ref="F4:F5"/>
    <mergeCell ref="G4:G5"/>
    <mergeCell ref="H4:H5"/>
    <mergeCell ref="I4:I5"/>
    <mergeCell ref="J4:J5"/>
    <mergeCell ref="B4:B5"/>
    <mergeCell ref="A70:E70"/>
    <mergeCell ref="A71:E71"/>
    <mergeCell ref="A72:E72"/>
    <mergeCell ref="I72:J72"/>
    <mergeCell ref="I73:J73"/>
  </mergeCells>
  <phoneticPr fontId="2" type="noConversion"/>
  <pageMargins left="3.937007874015748E-2" right="3.937007874015748E-2" top="0.15748031496062992" bottom="0.15748031496062992" header="0.31496062992125984" footer="0.31496062992125984"/>
  <pageSetup paperSize="9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Μελέτες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Popi</dc:creator>
  <cp:lastModifiedBy>user</cp:lastModifiedBy>
  <cp:lastPrinted>2023-01-03T12:50:18Z</cp:lastPrinted>
  <dcterms:created xsi:type="dcterms:W3CDTF">2016-12-22T11:56:26Z</dcterms:created>
  <dcterms:modified xsi:type="dcterms:W3CDTF">2023-01-03T12:50:19Z</dcterms:modified>
</cp:coreProperties>
</file>